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<sst xmlns="http://schemas.openxmlformats.org/spreadsheetml/2006/main" count="440" uniqueCount="210">
  <si>
    <t>收支预算总表</t>
  </si>
  <si>
    <t>填报单位:[910001]德兴市黄柏乡人民政府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</si>
  <si>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</si>
  <si>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</si>
  <si>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</si>
  <si>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</si>
  <si>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</si>
  <si>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</si>
  <si>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</si>
  <si>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</si>
  <si>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</si>
  <si>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</si>
  <si>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</si>
  <si>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</si>
  <si>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</si>
  <si>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</si>
  <si>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</si>
  <si>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</si>
  <si>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</si>
  <si>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</si>
  <si>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</si>
  <si>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</si>
  <si>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</si>
  <si>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</si>
  <si>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</si>
  <si>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</si>
  <si>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[910001]德兴市黄柏乡人民政府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</si>
  <si>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</si>
  <si>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</si>
  <si>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</si>
  <si>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</si>
  <si>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</si>
  <si>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</si>
  <si>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</si>
  <si>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</si>
  <si>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</si>
  <si>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</si>
  <si>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</si>
  <si>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</si>
  <si>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</si>
  <si>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</si>
  <si>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</si>
  <si>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</si>
  <si>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</si>
  <si>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</si>
  <si>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</si>
  <si>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</si>
  <si>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</si>
  <si>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</si>
  <si>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</si>
  <si>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　02</t>
  </si>
  <si>
    <t>　政协事务</t>
  </si>
  <si>
    <t>　　2010201</t>
  </si>
  <si>
    <t>　03</t>
  </si>
  <si>
    <t>　政府办公厅（室）及相关机构事务</t>
  </si>
  <si>
    <t>　　2010301</t>
  </si>
  <si>
    <t>　06</t>
  </si>
  <si>
    <t>　财政事务</t>
  </si>
  <si>
    <t>　　2010601</t>
  </si>
  <si>
    <t>　31</t>
  </si>
  <si>
    <t>　党委办公厅（室）及相关机构事务</t>
  </si>
  <si>
    <t>　　2013101</t>
  </si>
  <si>
    <t>207</t>
  </si>
  <si>
    <t>文化旅游体育与传媒支出</t>
  </si>
  <si>
    <t>　文化和旅游</t>
  </si>
  <si>
    <t>　　2070199</t>
  </si>
  <si>
    <t>　　其他文化和旅游支出</t>
  </si>
  <si>
    <t>　08</t>
  </si>
  <si>
    <t>　广播电视</t>
  </si>
  <si>
    <t>　　2070803</t>
  </si>
  <si>
    <t>　　机关服务</t>
  </si>
  <si>
    <t>208</t>
  </si>
  <si>
    <t>社会保障和就业支出</t>
  </si>
  <si>
    <t>　人力资源和社会保障管理事务</t>
  </si>
  <si>
    <t>　　2080103</t>
  </si>
  <si>
    <t>　民政管理事务</t>
  </si>
  <si>
    <t>　　2080203</t>
  </si>
  <si>
    <t>210</t>
  </si>
  <si>
    <t>卫生健康支出</t>
  </si>
  <si>
    <t>　基层医疗卫生机构</t>
  </si>
  <si>
    <t>　　2100399</t>
  </si>
  <si>
    <t>　　其他基层医疗卫生机构支出</t>
  </si>
  <si>
    <t>　07</t>
  </si>
  <si>
    <t>　计划生育事务</t>
  </si>
  <si>
    <t>　　2100716</t>
  </si>
  <si>
    <t>　　计划生育机构</t>
  </si>
  <si>
    <t>213</t>
  </si>
  <si>
    <t>农林水支出</t>
  </si>
  <si>
    <t>　农业农村</t>
  </si>
  <si>
    <t>　　2130102</t>
  </si>
  <si>
    <t>　　一般行政管理事务</t>
  </si>
  <si>
    <t>　　2130103</t>
  </si>
  <si>
    <t>　　2130104</t>
  </si>
  <si>
    <t>　　事业运行</t>
  </si>
  <si>
    <t>215</t>
  </si>
  <si>
    <t>资源勘探工业信息等支出</t>
  </si>
  <si>
    <t>　支持中小企业发展和管理支出</t>
  </si>
  <si>
    <t>　　2150802</t>
  </si>
  <si>
    <t>　　2150803</t>
  </si>
  <si>
    <t>　　227</t>
  </si>
  <si>
    <t>　　预备费</t>
  </si>
  <si>
    <t>部门支出总表</t>
  </si>
  <si>
    <t>填报单位[910001]德兴市黄柏乡人民政府</t>
  </si>
  <si>
    <t>支出功能分类科目</t>
  </si>
  <si>
    <t>基本支出</t>
  </si>
  <si>
    <t>项目支出</t>
  </si>
  <si>
    <t>科目编码</t>
  </si>
  <si>
    <t xml:space="preserve">科目名称 </t>
  </si>
  <si>
    <t>　05</t>
  </si>
  <si>
    <t>　统计信息事务</t>
  </si>
  <si>
    <t>　　2010599</t>
  </si>
  <si>
    <t>　　其他统计信息事务支出</t>
  </si>
  <si>
    <t>　11</t>
  </si>
  <si>
    <t>　纪检监察事务</t>
  </si>
  <si>
    <t>　　2011103</t>
  </si>
  <si>
    <t>　林业和草原</t>
  </si>
  <si>
    <t>　　2130203</t>
  </si>
  <si>
    <t>　水利</t>
  </si>
  <si>
    <t>　　2130303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</si>
  <si>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</si>
  <si>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</si>
  <si>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</si>
  <si>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</si>
  <si>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</si>
  <si>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</si>
  <si>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</si>
  <si>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</si>
  <si>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</si>
  <si>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</si>
  <si>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</si>
  <si>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</si>
  <si>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</si>
  <si>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</si>
  <si>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</si>
  <si>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</si>
  <si>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</si>
  <si>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</si>
  <si>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</si>
  <si>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</si>
  <si>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</si>
  <si>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</si>
  <si>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</si>
  <si>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</si>
  <si>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</si>
  <si>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</si>
  <si>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</si>
  <si>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</si>
  <si>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</si>
  <si>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</si>
  <si>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</si>
  <si>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</si>
  <si>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</si>
  <si>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</si>
  <si>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</si>
  <si>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</si>
  <si>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</si>
  <si>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</si>
  <si>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</si>
  <si>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</si>
  <si>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</si>
  <si>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</si>
  <si>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</si>
  <si>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</si>
  <si>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</si>
  <si>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</si>
  <si>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</si>
  <si>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</si>
  <si>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</si>
  <si>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</si>
  <si>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</si>
  <si>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</si>
  <si>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</si>
  <si>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</si>
  <si>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</si>
  <si>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</si>
  <si>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</si>
  <si>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</si>
  <si>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</si>
  <si>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</si>
  <si>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</si>
  <si>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</si>
  <si>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</si>
  <si>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</si>
  <si>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</si>
  <si>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</si>
  <si>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</si>
  <si>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</si>
  <si>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</si>
  <si>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</si>
  <si>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</si>
  <si>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</si>
  <si>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</si>
  <si>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</si>
  <si>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</si>
  <si>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</si>
  <si>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</si>
  <si>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</si>
  <si>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</si>
  <si>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</si>
  <si>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</si>
  <si>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910</t>
  </si>
  <si>
    <t>德兴市黄柏乡人民政府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</si>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</sst>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;[Red]#,##0.0"/>
    <numFmt numFmtId="42" formatCode="_ &quot;￥&quot;* #,##0_ ;_ &quot;￥&quot;* \-#,##0_ ;_ &quot;￥&quot;* &quot;-&quot;_ ;_ @_ "/>
    <numFmt numFmtId="178" formatCode="#,##0.0000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/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4" fontId="3" fillId="0" borderId="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 wrapText="1"/>
    </xf>
    <xf numFmtId="177" fontId="3" fillId="2" borderId="1" xfId="0" applyNumberFormat="1" applyFont="1" applyFill="1" applyBorder="1" applyAlignment="1" applyProtection="1">
      <alignment horizontal="right" vertical="center" wrapText="1"/>
    </xf>
    <xf numFmtId="177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left" vertical="center" wrapText="1"/>
    </xf>
    <xf numFmtId="176" fontId="4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/>
    <xf numFmtId="176" fontId="8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 wrapText="1"/>
    </xf>
    <xf numFmtId="176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workbookViewId="0">
      <selection activeCell="A1" sqref="A1"/>
    </sheetView>
  </sheetViews>
  <sheetFormatPr defaultColWidth="9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="1" customFormat="1" ht="29.25" customHeight="1" spans="1:25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="1" customFormat="1" ht="17.25" customHeight="1" spans="1:25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="1" customFormat="1" ht="15.75" customHeight="1" spans="1:25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="1" customFormat="1" ht="15.75" customHeight="1" spans="1:25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="1" customFormat="1" ht="15.75" customHeight="1" spans="1:251">
      <c r="A6" s="60" t="s">
        <v>8</v>
      </c>
      <c r="B6" s="11">
        <f>IF(ISBLANK(SUM(B7,B8,B9))," ",SUM(B7,B8,B9))</f>
        <v>1305.839962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10550.600133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="1" customFormat="1" ht="15.75" customHeight="1" spans="1:251">
      <c r="A7" s="62" t="s">
        <v>9</v>
      </c>
      <c r="B7" s="11">
        <v>1305.839962</v>
      </c>
      <c r="C7" s="61" t="str">
        <f>IF(ISBLANK('支出总表（引用）'!A9)," ",'支出总表（引用）'!A9)</f>
        <v>文化旅游体育与传媒支出</v>
      </c>
      <c r="D7" s="20">
        <f>IF(ISBLANK('支出总表（引用）'!B9)," ",'支出总表（引用）'!B9)</f>
        <v>89.74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="1" customFormat="1" ht="15.75" customHeight="1" spans="1:251">
      <c r="A8" s="62" t="s">
        <v>10</v>
      </c>
      <c r="B8" s="29"/>
      <c r="C8" s="61" t="str">
        <f>IF(ISBLANK('支出总表（引用）'!A10)," ",'支出总表（引用）'!A10)</f>
        <v>社会保障和就业支出</v>
      </c>
      <c r="D8" s="20">
        <f>IF(ISBLANK('支出总表（引用）'!B10)," ",'支出总表（引用）'!B10)</f>
        <v>94.354462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="1" customFormat="1" ht="15.75" customHeight="1" spans="1:251">
      <c r="A9" s="62" t="s">
        <v>11</v>
      </c>
      <c r="B9" s="29"/>
      <c r="C9" s="61" t="str">
        <f>IF(ISBLANK('支出总表（引用）'!A11)," ",'支出总表（引用）'!A11)</f>
        <v>卫生健康支出</v>
      </c>
      <c r="D9" s="20">
        <f>IF(ISBLANK('支出总表（引用）'!B11)," ",'支出总表（引用）'!B11)</f>
        <v>26.493367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="1" customFormat="1" ht="15.75" customHeight="1" spans="1:251">
      <c r="A10" s="60" t="s">
        <v>12</v>
      </c>
      <c r="B10" s="11"/>
      <c r="C10" s="61" t="str">
        <f>IF(ISBLANK('支出总表（引用）'!A12)," ",'支出总表（引用）'!A12)</f>
        <v>农林水支出</v>
      </c>
      <c r="D10" s="20">
        <f>IF(ISBLANK('支出总表（引用）'!B12)," ",'支出总表（引用）'!B12)</f>
        <v>6710.106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="1" customFormat="1" ht="15.75" customHeight="1" spans="1:251">
      <c r="A11" s="62" t="s">
        <v>13</v>
      </c>
      <c r="B11" s="11"/>
      <c r="C11" s="61" t="str">
        <f>IF(ISBLANK('支出总表（引用）'!A13)," ",'支出总表（引用）'!A13)</f>
        <v>资源勘探工业信息等支出</v>
      </c>
      <c r="D11" s="20">
        <f>IF(ISBLANK('支出总表（引用）'!B13)," ",'支出总表（引用）'!B13)</f>
        <v>41.736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="1" customFormat="1" ht="15.75" customHeight="1" spans="1:251">
      <c r="A12" s="62" t="s">
        <v>14</v>
      </c>
      <c r="B12" s="11"/>
      <c r="C12" s="61" t="str">
        <f>IF(ISBLANK('支出总表（引用）'!A14)," ",'支出总表（引用）'!A14)</f>
        <v> </v>
      </c>
      <c r="D12" s="20">
        <f>IF(ISBLANK('支出总表（引用）'!B14)," ",'支出总表（引用）'!B14)</f>
        <v>30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="1" customFormat="1" ht="15.75" customHeight="1" spans="1:25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="1" customFormat="1" ht="15.75" customHeight="1" spans="1:25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="1" customFormat="1" ht="15.75" customHeight="1" spans="1:251">
      <c r="A15" s="62" t="s">
        <v>17</v>
      </c>
      <c r="B15" s="29">
        <v>16237.19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="1" customFormat="1" ht="15.75" customHeight="1" spans="1:25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="1" customFormat="1" ht="15.75" customHeight="1" spans="1:25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="1" customFormat="1" ht="15.75" customHeight="1" spans="1:25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="1" customFormat="1" ht="15.75" customHeight="1" spans="1:25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="1" customFormat="1" ht="15.75" customHeight="1" spans="1:25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="1" customFormat="1" ht="15.75" customHeight="1" spans="1:25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="1" customFormat="1" ht="15.75" customHeight="1" spans="1:25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="1" customFormat="1" ht="15.75" customHeight="1" spans="1:25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="1" customFormat="1" ht="15.75" customHeight="1" spans="1:25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="1" customFormat="1" ht="15.75" customHeight="1" spans="1:25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="1" customFormat="1" ht="15.75" customHeight="1" spans="1:25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="1" customFormat="1" ht="15.75" customHeight="1" spans="1:25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="1" customFormat="1" ht="15.75" customHeight="1" spans="1:25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="1" customFormat="1" ht="15.75" customHeight="1" spans="1:25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="1" customFormat="1" ht="15.75" customHeight="1" spans="1:25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="1" customFormat="1" ht="15.75" customHeight="1" spans="1:25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="1" customFormat="1" ht="15.75" customHeight="1" spans="1:25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="1" customFormat="1" ht="15.75" customHeight="1" spans="1:25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="1" customFormat="1" ht="15.75" customHeight="1" spans="1:25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="1" customFormat="1" ht="15.75" customHeight="1" spans="1:25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="1" customFormat="1" ht="15.75" customHeight="1" spans="1:25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="1" customFormat="1" ht="15.75" customHeight="1" spans="1:25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="1" customFormat="1" ht="15.75" customHeight="1" spans="1:25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="1" customFormat="1" ht="15.75" customHeight="1" spans="1:25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="1" customFormat="1" ht="15.75" customHeight="1" spans="1:25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="1" customFormat="1" ht="15.75" customHeight="1" spans="1:25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="1" customFormat="1" ht="15.75" customHeight="1" spans="1:25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="1" customFormat="1" ht="15.75" customHeight="1" spans="1:25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="1" customFormat="1" ht="15.75" customHeight="1" spans="1:25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="1" customFormat="1" ht="15.75" customHeight="1" spans="1:25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="1" customFormat="1" ht="15.75" customHeight="1" spans="1:25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="1" customFormat="1" ht="15.75" customHeight="1" spans="1:25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="1" customFormat="1" ht="15.75" customHeight="1" spans="1:25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="1" customFormat="1" ht="15.75" customHeight="1" spans="1:251">
      <c r="A49" s="59" t="s">
        <v>18</v>
      </c>
      <c r="B49" s="29">
        <v>17543.029962</v>
      </c>
      <c r="C49" s="59" t="s">
        <v>19</v>
      </c>
      <c r="D49" s="29">
        <f>IF(ISBLANK('支出总表（引用）'!B7)," ",'支出总表（引用）'!B7)</f>
        <v>17543.029962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="1" customFormat="1" ht="15.75" customHeight="1" spans="1:25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="1" customFormat="1" ht="15.75" customHeight="1" spans="1:25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="1" customFormat="1" ht="15.75" customHeight="1" spans="1:25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="1" customFormat="1" ht="15.75" customHeight="1" spans="1:251">
      <c r="A53" s="59" t="s">
        <v>23</v>
      </c>
      <c r="B53" s="29">
        <v>17543.029962</v>
      </c>
      <c r="C53" s="59" t="s">
        <v>24</v>
      </c>
      <c r="D53" s="29">
        <f>B53</f>
        <v>17543.029962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="1" customFormat="1" ht="19.5" customHeight="1" spans="1:25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206</v>
      </c>
      <c r="B2" s="7"/>
      <c r="C2" s="7"/>
    </row>
    <row r="3" s="1" customFormat="1" ht="17.25" customHeight="1"/>
    <row r="4" s="1" customFormat="1" ht="15.75" customHeight="1" spans="1:3">
      <c r="A4" s="8" t="s">
        <v>207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9" t="s">
        <v>43</v>
      </c>
      <c r="B6" s="9">
        <v>1</v>
      </c>
      <c r="C6" s="9">
        <v>2</v>
      </c>
    </row>
    <row r="7" s="1" customFormat="1" ht="27" customHeight="1" spans="1:6">
      <c r="A7" s="10" t="s">
        <v>29</v>
      </c>
      <c r="B7" s="11">
        <v>17543.029962</v>
      </c>
      <c r="C7" s="12"/>
      <c r="D7" s="13"/>
      <c r="F7" s="13"/>
    </row>
    <row r="8" s="1" customFormat="1" ht="27" customHeight="1" spans="1:2">
      <c r="A8" s="10" t="s">
        <v>45</v>
      </c>
      <c r="B8" s="11">
        <v>10550.600133</v>
      </c>
    </row>
    <row r="9" s="1" customFormat="1" ht="27" customHeight="1" spans="1:2">
      <c r="A9" s="10" t="s">
        <v>63</v>
      </c>
      <c r="B9" s="11">
        <v>89.74</v>
      </c>
    </row>
    <row r="10" s="1" customFormat="1" ht="27" customHeight="1" spans="1:2">
      <c r="A10" s="10" t="s">
        <v>72</v>
      </c>
      <c r="B10" s="11">
        <v>94.354462</v>
      </c>
    </row>
    <row r="11" s="1" customFormat="1" ht="27" customHeight="1" spans="1:2">
      <c r="A11" s="10" t="s">
        <v>78</v>
      </c>
      <c r="B11" s="11">
        <v>26.493367</v>
      </c>
    </row>
    <row r="12" s="1" customFormat="1" ht="27" customHeight="1" spans="1:2">
      <c r="A12" s="10" t="s">
        <v>87</v>
      </c>
      <c r="B12" s="11">
        <v>6710.106</v>
      </c>
    </row>
    <row r="13" s="1" customFormat="1" ht="27" customHeight="1" spans="1:2">
      <c r="A13" s="10" t="s">
        <v>95</v>
      </c>
      <c r="B13" s="11">
        <v>41.736</v>
      </c>
    </row>
    <row r="14" s="1" customFormat="1" ht="27" customHeight="1" spans="1:2">
      <c r="A14" s="10"/>
      <c r="B14" s="11">
        <v>30</v>
      </c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208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207</v>
      </c>
      <c r="B3" s="4" t="s">
        <v>31</v>
      </c>
      <c r="C3" s="4" t="s">
        <v>121</v>
      </c>
      <c r="D3" s="4" t="s">
        <v>122</v>
      </c>
      <c r="E3" s="4" t="s">
        <v>209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1305.839962</v>
      </c>
      <c r="C6" s="6">
        <v>1305.839962</v>
      </c>
      <c r="D6" s="6"/>
      <c r="E6" s="4"/>
    </row>
    <row r="7" s="1" customFormat="1" ht="27" customHeight="1" spans="1:5">
      <c r="A7" s="5" t="s">
        <v>45</v>
      </c>
      <c r="B7" s="6">
        <v>353.780133</v>
      </c>
      <c r="C7" s="6">
        <v>353.780133</v>
      </c>
      <c r="D7" s="6"/>
      <c r="E7" s="4"/>
    </row>
    <row r="8" s="1" customFormat="1" ht="27" customHeight="1" spans="1:5">
      <c r="A8" s="5" t="s">
        <v>63</v>
      </c>
      <c r="B8" s="6">
        <v>6.74</v>
      </c>
      <c r="C8" s="6">
        <v>6.74</v>
      </c>
      <c r="D8" s="6"/>
      <c r="E8" s="4"/>
    </row>
    <row r="9" s="1" customFormat="1" ht="27" customHeight="1" spans="1:5">
      <c r="A9" s="5" t="s">
        <v>72</v>
      </c>
      <c r="B9" s="6">
        <v>86.354462</v>
      </c>
      <c r="C9" s="6">
        <v>86.354462</v>
      </c>
      <c r="D9" s="6"/>
      <c r="E9" s="4"/>
    </row>
    <row r="10" s="1" customFormat="1" ht="27" customHeight="1" spans="1:5">
      <c r="A10" s="5" t="s">
        <v>78</v>
      </c>
      <c r="B10" s="6">
        <v>23.493367</v>
      </c>
      <c r="C10" s="6">
        <v>23.493367</v>
      </c>
      <c r="D10" s="6"/>
      <c r="E10" s="4"/>
    </row>
    <row r="11" s="1" customFormat="1" ht="27" customHeight="1" spans="1:5">
      <c r="A11" s="5" t="s">
        <v>87</v>
      </c>
      <c r="B11" s="6">
        <v>793.736</v>
      </c>
      <c r="C11" s="6">
        <v>793.736</v>
      </c>
      <c r="D11" s="6"/>
      <c r="E11" s="4"/>
    </row>
    <row r="12" s="1" customFormat="1" ht="27" customHeight="1" spans="1:5">
      <c r="A12" s="5" t="s">
        <v>95</v>
      </c>
      <c r="B12" s="6">
        <v>41.736</v>
      </c>
      <c r="C12" s="6">
        <v>41.736</v>
      </c>
      <c r="D12" s="6"/>
      <c r="E12" s="4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9"/>
  <sheetViews>
    <sheetView showGridLines="0" workbookViewId="0">
      <selection activeCell="A1" sqref="A1"/>
    </sheetView>
  </sheetViews>
  <sheetFormatPr defaultColWidth="9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="1" customFormat="1" ht="17.25" customHeight="1" spans="1:15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="1" customFormat="1" ht="58.5" customHeight="1" spans="1:15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="1" customFormat="1" ht="21" customHeight="1" spans="1:15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t="shared" ref="I6:O6" si="0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="1" customFormat="1" ht="27" customHeight="1" spans="1:15">
      <c r="A7" s="5"/>
      <c r="B7" s="53" t="s">
        <v>29</v>
      </c>
      <c r="C7" s="29">
        <v>17543.029962</v>
      </c>
      <c r="D7" s="29"/>
      <c r="E7" s="29">
        <v>1305.839962</v>
      </c>
      <c r="F7" s="29">
        <v>1305.839962</v>
      </c>
      <c r="G7" s="20"/>
      <c r="H7" s="20"/>
      <c r="I7" s="29"/>
      <c r="J7" s="29"/>
      <c r="K7" s="29"/>
      <c r="L7" s="29"/>
      <c r="M7" s="29"/>
      <c r="N7" s="29">
        <v>16237.19</v>
      </c>
      <c r="O7" s="29"/>
    </row>
    <row r="8" s="1" customFormat="1" ht="27" customHeight="1" spans="1:15">
      <c r="A8" s="5" t="s">
        <v>44</v>
      </c>
      <c r="B8" s="53" t="s">
        <v>45</v>
      </c>
      <c r="C8" s="29">
        <v>7079.600133</v>
      </c>
      <c r="D8" s="29"/>
      <c r="E8" s="29">
        <v>353.780133</v>
      </c>
      <c r="F8" s="29">
        <v>353.780133</v>
      </c>
      <c r="G8" s="20"/>
      <c r="H8" s="20"/>
      <c r="I8" s="29"/>
      <c r="J8" s="29"/>
      <c r="K8" s="29"/>
      <c r="L8" s="29"/>
      <c r="M8" s="29"/>
      <c r="N8" s="29">
        <v>6725.82</v>
      </c>
      <c r="O8" s="29"/>
    </row>
    <row r="9" s="1" customFormat="1" ht="27" customHeight="1" spans="1:15">
      <c r="A9" s="5" t="s">
        <v>46</v>
      </c>
      <c r="B9" s="53" t="s">
        <v>47</v>
      </c>
      <c r="C9" s="29">
        <v>9.01</v>
      </c>
      <c r="D9" s="29"/>
      <c r="E9" s="29">
        <v>9.01</v>
      </c>
      <c r="F9" s="29">
        <v>9.01</v>
      </c>
      <c r="G9" s="20"/>
      <c r="H9" s="20"/>
      <c r="I9" s="29"/>
      <c r="J9" s="29"/>
      <c r="K9" s="29"/>
      <c r="L9" s="29"/>
      <c r="M9" s="29"/>
      <c r="N9" s="29"/>
      <c r="O9" s="29"/>
    </row>
    <row r="10" s="1" customFormat="1" ht="27" customHeight="1" spans="1:15">
      <c r="A10" s="5" t="s">
        <v>48</v>
      </c>
      <c r="B10" s="53" t="s">
        <v>49</v>
      </c>
      <c r="C10" s="29">
        <v>9.01</v>
      </c>
      <c r="D10" s="29"/>
      <c r="E10" s="29">
        <v>9.01</v>
      </c>
      <c r="F10" s="29">
        <v>9.01</v>
      </c>
      <c r="G10" s="20"/>
      <c r="H10" s="20"/>
      <c r="I10" s="29"/>
      <c r="J10" s="29"/>
      <c r="K10" s="29"/>
      <c r="L10" s="29"/>
      <c r="M10" s="29"/>
      <c r="N10" s="29"/>
      <c r="O10" s="29"/>
    </row>
    <row r="11" s="1" customFormat="1" ht="27" customHeight="1" spans="1:15">
      <c r="A11" s="5" t="s">
        <v>50</v>
      </c>
      <c r="B11" s="53" t="s">
        <v>51</v>
      </c>
      <c r="C11" s="29">
        <v>226</v>
      </c>
      <c r="D11" s="29"/>
      <c r="E11" s="29"/>
      <c r="F11" s="29"/>
      <c r="G11" s="20"/>
      <c r="H11" s="20"/>
      <c r="I11" s="29"/>
      <c r="J11" s="29"/>
      <c r="K11" s="29"/>
      <c r="L11" s="29"/>
      <c r="M11" s="29"/>
      <c r="N11" s="29">
        <v>226</v>
      </c>
      <c r="O11" s="29"/>
    </row>
    <row r="12" s="1" customFormat="1" ht="27" customHeight="1" spans="1:15">
      <c r="A12" s="5" t="s">
        <v>52</v>
      </c>
      <c r="B12" s="53" t="s">
        <v>49</v>
      </c>
      <c r="C12" s="29">
        <v>226</v>
      </c>
      <c r="D12" s="29"/>
      <c r="E12" s="29"/>
      <c r="F12" s="29"/>
      <c r="G12" s="20"/>
      <c r="H12" s="20"/>
      <c r="I12" s="29"/>
      <c r="J12" s="29"/>
      <c r="K12" s="29"/>
      <c r="L12" s="29"/>
      <c r="M12" s="29"/>
      <c r="N12" s="29">
        <v>226</v>
      </c>
      <c r="O12" s="29"/>
    </row>
    <row r="13" s="1" customFormat="1" ht="27" customHeight="1" spans="1:15">
      <c r="A13" s="5" t="s">
        <v>53</v>
      </c>
      <c r="B13" s="53" t="s">
        <v>54</v>
      </c>
      <c r="C13" s="29">
        <v>6791.2387</v>
      </c>
      <c r="D13" s="29"/>
      <c r="E13" s="29">
        <v>291.4187</v>
      </c>
      <c r="F13" s="29">
        <v>291.4187</v>
      </c>
      <c r="G13" s="20"/>
      <c r="H13" s="20"/>
      <c r="I13" s="29"/>
      <c r="J13" s="29"/>
      <c r="K13" s="29"/>
      <c r="L13" s="29"/>
      <c r="M13" s="29"/>
      <c r="N13" s="29">
        <v>6499.82</v>
      </c>
      <c r="O13" s="29"/>
    </row>
    <row r="14" s="1" customFormat="1" ht="27" customHeight="1" spans="1:15">
      <c r="A14" s="5" t="s">
        <v>55</v>
      </c>
      <c r="B14" s="53" t="s">
        <v>49</v>
      </c>
      <c r="C14" s="29">
        <v>6791.2387</v>
      </c>
      <c r="D14" s="29"/>
      <c r="E14" s="29">
        <v>291.4187</v>
      </c>
      <c r="F14" s="29">
        <v>291.4187</v>
      </c>
      <c r="G14" s="20"/>
      <c r="H14" s="20"/>
      <c r="I14" s="29"/>
      <c r="J14" s="29"/>
      <c r="K14" s="29"/>
      <c r="L14" s="29"/>
      <c r="M14" s="29"/>
      <c r="N14" s="29">
        <v>6499.82</v>
      </c>
      <c r="O14" s="29"/>
    </row>
    <row r="15" s="1" customFormat="1" ht="27" customHeight="1" spans="1:15">
      <c r="A15" s="5" t="s">
        <v>56</v>
      </c>
      <c r="B15" s="53" t="s">
        <v>57</v>
      </c>
      <c r="C15" s="29">
        <v>9.066</v>
      </c>
      <c r="D15" s="29"/>
      <c r="E15" s="29">
        <v>9.066</v>
      </c>
      <c r="F15" s="29">
        <v>9.066</v>
      </c>
      <c r="G15" s="20"/>
      <c r="H15" s="20"/>
      <c r="I15" s="29"/>
      <c r="J15" s="29"/>
      <c r="K15" s="29"/>
      <c r="L15" s="29"/>
      <c r="M15" s="29"/>
      <c r="N15" s="29"/>
      <c r="O15" s="29"/>
    </row>
    <row r="16" s="1" customFormat="1" ht="27" customHeight="1" spans="1:15">
      <c r="A16" s="5" t="s">
        <v>58</v>
      </c>
      <c r="B16" s="53" t="s">
        <v>49</v>
      </c>
      <c r="C16" s="29">
        <v>9.066</v>
      </c>
      <c r="D16" s="29"/>
      <c r="E16" s="29">
        <v>9.066</v>
      </c>
      <c r="F16" s="29">
        <v>9.066</v>
      </c>
      <c r="G16" s="20"/>
      <c r="H16" s="20"/>
      <c r="I16" s="29"/>
      <c r="J16" s="29"/>
      <c r="K16" s="29"/>
      <c r="L16" s="29"/>
      <c r="M16" s="29"/>
      <c r="N16" s="29"/>
      <c r="O16" s="29"/>
    </row>
    <row r="17" s="1" customFormat="1" ht="27" customHeight="1" spans="1:15">
      <c r="A17" s="5" t="s">
        <v>59</v>
      </c>
      <c r="B17" s="53" t="s">
        <v>60</v>
      </c>
      <c r="C17" s="29">
        <v>44.285433</v>
      </c>
      <c r="D17" s="29"/>
      <c r="E17" s="29">
        <v>44.285433</v>
      </c>
      <c r="F17" s="29">
        <v>44.285433</v>
      </c>
      <c r="G17" s="20"/>
      <c r="H17" s="20"/>
      <c r="I17" s="29"/>
      <c r="J17" s="29"/>
      <c r="K17" s="29"/>
      <c r="L17" s="29"/>
      <c r="M17" s="29"/>
      <c r="N17" s="29"/>
      <c r="O17" s="29"/>
    </row>
    <row r="18" s="1" customFormat="1" ht="27" customHeight="1" spans="1:15">
      <c r="A18" s="5" t="s">
        <v>61</v>
      </c>
      <c r="B18" s="53" t="s">
        <v>49</v>
      </c>
      <c r="C18" s="29">
        <v>44.285433</v>
      </c>
      <c r="D18" s="29"/>
      <c r="E18" s="29">
        <v>44.285433</v>
      </c>
      <c r="F18" s="29">
        <v>44.285433</v>
      </c>
      <c r="G18" s="20"/>
      <c r="H18" s="20"/>
      <c r="I18" s="29"/>
      <c r="J18" s="29"/>
      <c r="K18" s="29"/>
      <c r="L18" s="29"/>
      <c r="M18" s="29"/>
      <c r="N18" s="29"/>
      <c r="O18" s="29"/>
    </row>
    <row r="19" s="1" customFormat="1" ht="27" customHeight="1" spans="1:15">
      <c r="A19" s="5" t="s">
        <v>62</v>
      </c>
      <c r="B19" s="53" t="s">
        <v>63</v>
      </c>
      <c r="C19" s="29">
        <v>89.74</v>
      </c>
      <c r="D19" s="29"/>
      <c r="E19" s="29">
        <v>6.74</v>
      </c>
      <c r="F19" s="29">
        <v>6.74</v>
      </c>
      <c r="G19" s="20"/>
      <c r="H19" s="20"/>
      <c r="I19" s="29"/>
      <c r="J19" s="29"/>
      <c r="K19" s="29"/>
      <c r="L19" s="29"/>
      <c r="M19" s="29"/>
      <c r="N19" s="29">
        <v>83</v>
      </c>
      <c r="O19" s="29"/>
    </row>
    <row r="20" s="1" customFormat="1" ht="27" customHeight="1" spans="1:15">
      <c r="A20" s="5" t="s">
        <v>46</v>
      </c>
      <c r="B20" s="53" t="s">
        <v>64</v>
      </c>
      <c r="C20" s="29">
        <v>83</v>
      </c>
      <c r="D20" s="29"/>
      <c r="E20" s="29"/>
      <c r="F20" s="29"/>
      <c r="G20" s="20"/>
      <c r="H20" s="20"/>
      <c r="I20" s="29"/>
      <c r="J20" s="29"/>
      <c r="K20" s="29"/>
      <c r="L20" s="29"/>
      <c r="M20" s="29"/>
      <c r="N20" s="29">
        <v>83</v>
      </c>
      <c r="O20" s="29"/>
    </row>
    <row r="21" s="1" customFormat="1" ht="27" customHeight="1" spans="1:15">
      <c r="A21" s="5" t="s">
        <v>65</v>
      </c>
      <c r="B21" s="53" t="s">
        <v>66</v>
      </c>
      <c r="C21" s="29">
        <v>83</v>
      </c>
      <c r="D21" s="29"/>
      <c r="E21" s="29"/>
      <c r="F21" s="29"/>
      <c r="G21" s="20"/>
      <c r="H21" s="20"/>
      <c r="I21" s="29"/>
      <c r="J21" s="29"/>
      <c r="K21" s="29"/>
      <c r="L21" s="29"/>
      <c r="M21" s="29"/>
      <c r="N21" s="29">
        <v>83</v>
      </c>
      <c r="O21" s="29"/>
    </row>
    <row r="22" s="1" customFormat="1" ht="27" customHeight="1" spans="1:15">
      <c r="A22" s="5" t="s">
        <v>67</v>
      </c>
      <c r="B22" s="53" t="s">
        <v>68</v>
      </c>
      <c r="C22" s="29">
        <v>6.74</v>
      </c>
      <c r="D22" s="29"/>
      <c r="E22" s="29">
        <v>6.74</v>
      </c>
      <c r="F22" s="29">
        <v>6.74</v>
      </c>
      <c r="G22" s="20"/>
      <c r="H22" s="20"/>
      <c r="I22" s="29"/>
      <c r="J22" s="29"/>
      <c r="K22" s="29"/>
      <c r="L22" s="29"/>
      <c r="M22" s="29"/>
      <c r="N22" s="29"/>
      <c r="O22" s="29"/>
    </row>
    <row r="23" s="1" customFormat="1" ht="27" customHeight="1" spans="1:15">
      <c r="A23" s="5" t="s">
        <v>69</v>
      </c>
      <c r="B23" s="53" t="s">
        <v>70</v>
      </c>
      <c r="C23" s="29">
        <v>6.74</v>
      </c>
      <c r="D23" s="29"/>
      <c r="E23" s="29">
        <v>6.74</v>
      </c>
      <c r="F23" s="29">
        <v>6.74</v>
      </c>
      <c r="G23" s="20"/>
      <c r="H23" s="20"/>
      <c r="I23" s="29"/>
      <c r="J23" s="29"/>
      <c r="K23" s="29"/>
      <c r="L23" s="29"/>
      <c r="M23" s="29"/>
      <c r="N23" s="29"/>
      <c r="O23" s="29"/>
    </row>
    <row r="24" s="1" customFormat="1" ht="27" customHeight="1" spans="1:15">
      <c r="A24" s="5" t="s">
        <v>71</v>
      </c>
      <c r="B24" s="53" t="s">
        <v>72</v>
      </c>
      <c r="C24" s="29">
        <v>86.354462</v>
      </c>
      <c r="D24" s="29"/>
      <c r="E24" s="29">
        <v>86.354462</v>
      </c>
      <c r="F24" s="29">
        <v>86.354462</v>
      </c>
      <c r="G24" s="20"/>
      <c r="H24" s="20"/>
      <c r="I24" s="29"/>
      <c r="J24" s="29"/>
      <c r="K24" s="29"/>
      <c r="L24" s="29"/>
      <c r="M24" s="29"/>
      <c r="N24" s="29"/>
      <c r="O24" s="29"/>
    </row>
    <row r="25" s="1" customFormat="1" ht="27" customHeight="1" spans="1:15">
      <c r="A25" s="5" t="s">
        <v>46</v>
      </c>
      <c r="B25" s="53" t="s">
        <v>73</v>
      </c>
      <c r="C25" s="29">
        <v>61.62</v>
      </c>
      <c r="D25" s="29"/>
      <c r="E25" s="29">
        <v>61.62</v>
      </c>
      <c r="F25" s="29">
        <v>61.62</v>
      </c>
      <c r="G25" s="20"/>
      <c r="H25" s="20"/>
      <c r="I25" s="29"/>
      <c r="J25" s="29"/>
      <c r="K25" s="29"/>
      <c r="L25" s="29"/>
      <c r="M25" s="29"/>
      <c r="N25" s="29"/>
      <c r="O25" s="29"/>
    </row>
    <row r="26" s="1" customFormat="1" ht="27" customHeight="1" spans="1:15">
      <c r="A26" s="5" t="s">
        <v>74</v>
      </c>
      <c r="B26" s="53" t="s">
        <v>70</v>
      </c>
      <c r="C26" s="29">
        <v>61.62</v>
      </c>
      <c r="D26" s="29"/>
      <c r="E26" s="29">
        <v>61.62</v>
      </c>
      <c r="F26" s="29">
        <v>61.62</v>
      </c>
      <c r="G26" s="20"/>
      <c r="H26" s="20"/>
      <c r="I26" s="29"/>
      <c r="J26" s="29"/>
      <c r="K26" s="29"/>
      <c r="L26" s="29"/>
      <c r="M26" s="29"/>
      <c r="N26" s="29"/>
      <c r="O26" s="29"/>
    </row>
    <row r="27" s="1" customFormat="1" ht="27" customHeight="1" spans="1:15">
      <c r="A27" s="5" t="s">
        <v>50</v>
      </c>
      <c r="B27" s="53" t="s">
        <v>75</v>
      </c>
      <c r="C27" s="29">
        <v>24.734462</v>
      </c>
      <c r="D27" s="29"/>
      <c r="E27" s="29">
        <v>24.734462</v>
      </c>
      <c r="F27" s="29">
        <v>24.734462</v>
      </c>
      <c r="G27" s="20"/>
      <c r="H27" s="20"/>
      <c r="I27" s="29"/>
      <c r="J27" s="29"/>
      <c r="K27" s="29"/>
      <c r="L27" s="29"/>
      <c r="M27" s="29"/>
      <c r="N27" s="29"/>
      <c r="O27" s="29"/>
    </row>
    <row r="28" s="1" customFormat="1" ht="27" customHeight="1" spans="1:15">
      <c r="A28" s="5" t="s">
        <v>76</v>
      </c>
      <c r="B28" s="53" t="s">
        <v>70</v>
      </c>
      <c r="C28" s="29">
        <v>24.734462</v>
      </c>
      <c r="D28" s="29"/>
      <c r="E28" s="29">
        <v>24.734462</v>
      </c>
      <c r="F28" s="29">
        <v>24.734462</v>
      </c>
      <c r="G28" s="20"/>
      <c r="H28" s="20"/>
      <c r="I28" s="29"/>
      <c r="J28" s="29"/>
      <c r="K28" s="29"/>
      <c r="L28" s="29"/>
      <c r="M28" s="29"/>
      <c r="N28" s="29"/>
      <c r="O28" s="29"/>
    </row>
    <row r="29" s="1" customFormat="1" ht="27" customHeight="1" spans="1:15">
      <c r="A29" s="5" t="s">
        <v>77</v>
      </c>
      <c r="B29" s="53" t="s">
        <v>78</v>
      </c>
      <c r="C29" s="29">
        <v>23.493367</v>
      </c>
      <c r="D29" s="29"/>
      <c r="E29" s="29">
        <v>23.493367</v>
      </c>
      <c r="F29" s="29">
        <v>23.493367</v>
      </c>
      <c r="G29" s="20"/>
      <c r="H29" s="20"/>
      <c r="I29" s="29"/>
      <c r="J29" s="29"/>
      <c r="K29" s="29"/>
      <c r="L29" s="29"/>
      <c r="M29" s="29"/>
      <c r="N29" s="29"/>
      <c r="O29" s="29"/>
    </row>
    <row r="30" s="1" customFormat="1" ht="27" customHeight="1" spans="1:15">
      <c r="A30" s="5" t="s">
        <v>53</v>
      </c>
      <c r="B30" s="53" t="s">
        <v>79</v>
      </c>
      <c r="C30" s="29">
        <v>7.7001</v>
      </c>
      <c r="D30" s="29"/>
      <c r="E30" s="29">
        <v>7.7001</v>
      </c>
      <c r="F30" s="29">
        <v>7.7001</v>
      </c>
      <c r="G30" s="20"/>
      <c r="H30" s="20"/>
      <c r="I30" s="29"/>
      <c r="J30" s="29"/>
      <c r="K30" s="29"/>
      <c r="L30" s="29"/>
      <c r="M30" s="29"/>
      <c r="N30" s="29"/>
      <c r="O30" s="29"/>
    </row>
    <row r="31" s="1" customFormat="1" ht="27" customHeight="1" spans="1:15">
      <c r="A31" s="5" t="s">
        <v>80</v>
      </c>
      <c r="B31" s="53" t="s">
        <v>81</v>
      </c>
      <c r="C31" s="29">
        <v>7.7001</v>
      </c>
      <c r="D31" s="29"/>
      <c r="E31" s="29">
        <v>7.7001</v>
      </c>
      <c r="F31" s="29">
        <v>7.7001</v>
      </c>
      <c r="G31" s="20"/>
      <c r="H31" s="20"/>
      <c r="I31" s="29"/>
      <c r="J31" s="29"/>
      <c r="K31" s="29"/>
      <c r="L31" s="29"/>
      <c r="M31" s="29"/>
      <c r="N31" s="29"/>
      <c r="O31" s="29"/>
    </row>
    <row r="32" s="1" customFormat="1" ht="27" customHeight="1" spans="1:15">
      <c r="A32" s="5" t="s">
        <v>82</v>
      </c>
      <c r="B32" s="53" t="s">
        <v>83</v>
      </c>
      <c r="C32" s="29">
        <v>15.793267</v>
      </c>
      <c r="D32" s="29"/>
      <c r="E32" s="29">
        <v>15.793267</v>
      </c>
      <c r="F32" s="29">
        <v>15.793267</v>
      </c>
      <c r="G32" s="20"/>
      <c r="H32" s="20"/>
      <c r="I32" s="29"/>
      <c r="J32" s="29"/>
      <c r="K32" s="29"/>
      <c r="L32" s="29"/>
      <c r="M32" s="29"/>
      <c r="N32" s="29"/>
      <c r="O32" s="29"/>
    </row>
    <row r="33" s="1" customFormat="1" ht="27" customHeight="1" spans="1:15">
      <c r="A33" s="5" t="s">
        <v>84</v>
      </c>
      <c r="B33" s="53" t="s">
        <v>85</v>
      </c>
      <c r="C33" s="29">
        <v>15.793267</v>
      </c>
      <c r="D33" s="29"/>
      <c r="E33" s="29">
        <v>15.793267</v>
      </c>
      <c r="F33" s="29">
        <v>15.793267</v>
      </c>
      <c r="G33" s="20"/>
      <c r="H33" s="20"/>
      <c r="I33" s="29"/>
      <c r="J33" s="29"/>
      <c r="K33" s="29"/>
      <c r="L33" s="29"/>
      <c r="M33" s="29"/>
      <c r="N33" s="29"/>
      <c r="O33" s="29"/>
    </row>
    <row r="34" s="1" customFormat="1" ht="27" customHeight="1" spans="1:15">
      <c r="A34" s="5" t="s">
        <v>86</v>
      </c>
      <c r="B34" s="53" t="s">
        <v>87</v>
      </c>
      <c r="C34" s="29">
        <v>6692.106</v>
      </c>
      <c r="D34" s="29"/>
      <c r="E34" s="29">
        <v>793.736</v>
      </c>
      <c r="F34" s="29">
        <v>793.736</v>
      </c>
      <c r="G34" s="20"/>
      <c r="H34" s="20"/>
      <c r="I34" s="29"/>
      <c r="J34" s="29"/>
      <c r="K34" s="29"/>
      <c r="L34" s="29"/>
      <c r="M34" s="29"/>
      <c r="N34" s="29">
        <v>5898.37</v>
      </c>
      <c r="O34" s="29"/>
    </row>
    <row r="35" s="1" customFormat="1" ht="27" customHeight="1" spans="1:15">
      <c r="A35" s="5" t="s">
        <v>46</v>
      </c>
      <c r="B35" s="53" t="s">
        <v>88</v>
      </c>
      <c r="C35" s="29">
        <v>6692.106</v>
      </c>
      <c r="D35" s="29"/>
      <c r="E35" s="29">
        <v>793.736</v>
      </c>
      <c r="F35" s="29">
        <v>793.736</v>
      </c>
      <c r="G35" s="20"/>
      <c r="H35" s="20"/>
      <c r="I35" s="29"/>
      <c r="J35" s="29"/>
      <c r="K35" s="29"/>
      <c r="L35" s="29"/>
      <c r="M35" s="29"/>
      <c r="N35" s="29">
        <v>5898.37</v>
      </c>
      <c r="O35" s="29"/>
    </row>
    <row r="36" s="1" customFormat="1" ht="27" customHeight="1" spans="1:15">
      <c r="A36" s="5" t="s">
        <v>89</v>
      </c>
      <c r="B36" s="53" t="s">
        <v>90</v>
      </c>
      <c r="C36" s="29">
        <v>6000</v>
      </c>
      <c r="D36" s="29"/>
      <c r="E36" s="29">
        <v>732.51</v>
      </c>
      <c r="F36" s="29">
        <v>732.51</v>
      </c>
      <c r="G36" s="20"/>
      <c r="H36" s="20"/>
      <c r="I36" s="29"/>
      <c r="J36" s="29"/>
      <c r="K36" s="29"/>
      <c r="L36" s="29"/>
      <c r="M36" s="29"/>
      <c r="N36" s="29">
        <v>5267.49</v>
      </c>
      <c r="O36" s="29"/>
    </row>
    <row r="37" s="1" customFormat="1" ht="27" customHeight="1" spans="1:15">
      <c r="A37" s="5" t="s">
        <v>91</v>
      </c>
      <c r="B37" s="53" t="s">
        <v>70</v>
      </c>
      <c r="C37" s="29">
        <v>630.88</v>
      </c>
      <c r="D37" s="29"/>
      <c r="E37" s="29"/>
      <c r="F37" s="29"/>
      <c r="G37" s="20"/>
      <c r="H37" s="20"/>
      <c r="I37" s="29"/>
      <c r="J37" s="29"/>
      <c r="K37" s="29"/>
      <c r="L37" s="29"/>
      <c r="M37" s="29"/>
      <c r="N37" s="29">
        <v>630.88</v>
      </c>
      <c r="O37" s="29"/>
    </row>
    <row r="38" s="1" customFormat="1" ht="27" customHeight="1" spans="1:15">
      <c r="A38" s="5" t="s">
        <v>92</v>
      </c>
      <c r="B38" s="53" t="s">
        <v>93</v>
      </c>
      <c r="C38" s="29">
        <v>61.226</v>
      </c>
      <c r="D38" s="29"/>
      <c r="E38" s="29">
        <v>61.226</v>
      </c>
      <c r="F38" s="29">
        <v>61.226</v>
      </c>
      <c r="G38" s="20"/>
      <c r="H38" s="20"/>
      <c r="I38" s="29"/>
      <c r="J38" s="29"/>
      <c r="K38" s="29"/>
      <c r="L38" s="29"/>
      <c r="M38" s="29"/>
      <c r="N38" s="29"/>
      <c r="O38" s="29"/>
    </row>
    <row r="39" s="1" customFormat="1" ht="27" customHeight="1" spans="1:15">
      <c r="A39" s="5" t="s">
        <v>94</v>
      </c>
      <c r="B39" s="53" t="s">
        <v>95</v>
      </c>
      <c r="C39" s="29">
        <v>3541.736</v>
      </c>
      <c r="D39" s="29"/>
      <c r="E39" s="29">
        <v>41.736</v>
      </c>
      <c r="F39" s="29">
        <v>41.736</v>
      </c>
      <c r="G39" s="20"/>
      <c r="H39" s="20"/>
      <c r="I39" s="29"/>
      <c r="J39" s="29"/>
      <c r="K39" s="29"/>
      <c r="L39" s="29"/>
      <c r="M39" s="29"/>
      <c r="N39" s="29">
        <v>3500</v>
      </c>
      <c r="O39" s="29"/>
    </row>
    <row r="40" s="1" customFormat="1" ht="27" customHeight="1" spans="1:15">
      <c r="A40" s="5" t="s">
        <v>67</v>
      </c>
      <c r="B40" s="53" t="s">
        <v>96</v>
      </c>
      <c r="C40" s="29">
        <v>3541.736</v>
      </c>
      <c r="D40" s="29"/>
      <c r="E40" s="29">
        <v>41.736</v>
      </c>
      <c r="F40" s="29">
        <v>41.736</v>
      </c>
      <c r="G40" s="20"/>
      <c r="H40" s="20"/>
      <c r="I40" s="29"/>
      <c r="J40" s="29"/>
      <c r="K40" s="29"/>
      <c r="L40" s="29"/>
      <c r="M40" s="29"/>
      <c r="N40" s="29">
        <v>3500</v>
      </c>
      <c r="O40" s="29"/>
    </row>
    <row r="41" s="1" customFormat="1" ht="27" customHeight="1" spans="1:15">
      <c r="A41" s="5" t="s">
        <v>97</v>
      </c>
      <c r="B41" s="53" t="s">
        <v>90</v>
      </c>
      <c r="C41" s="29">
        <v>3500</v>
      </c>
      <c r="D41" s="29"/>
      <c r="E41" s="29"/>
      <c r="F41" s="29"/>
      <c r="G41" s="20"/>
      <c r="H41" s="20"/>
      <c r="I41" s="29"/>
      <c r="J41" s="29"/>
      <c r="K41" s="29"/>
      <c r="L41" s="29"/>
      <c r="M41" s="29"/>
      <c r="N41" s="29">
        <v>3500</v>
      </c>
      <c r="O41" s="29"/>
    </row>
    <row r="42" s="1" customFormat="1" ht="27" customHeight="1" spans="1:15">
      <c r="A42" s="5" t="s">
        <v>98</v>
      </c>
      <c r="B42" s="53" t="s">
        <v>70</v>
      </c>
      <c r="C42" s="29">
        <v>41.736</v>
      </c>
      <c r="D42" s="29"/>
      <c r="E42" s="29">
        <v>41.736</v>
      </c>
      <c r="F42" s="29">
        <v>41.736</v>
      </c>
      <c r="G42" s="20"/>
      <c r="H42" s="20"/>
      <c r="I42" s="29"/>
      <c r="J42" s="29"/>
      <c r="K42" s="29"/>
      <c r="L42" s="29"/>
      <c r="M42" s="29"/>
      <c r="N42" s="29"/>
      <c r="O42" s="29"/>
    </row>
    <row r="43" s="1" customFormat="1" ht="27" customHeight="1" spans="1:15">
      <c r="A43" s="5"/>
      <c r="B43" s="53"/>
      <c r="C43" s="29">
        <v>30</v>
      </c>
      <c r="D43" s="29"/>
      <c r="E43" s="29"/>
      <c r="F43" s="29"/>
      <c r="G43" s="20"/>
      <c r="H43" s="20"/>
      <c r="I43" s="29"/>
      <c r="J43" s="29"/>
      <c r="K43" s="29"/>
      <c r="L43" s="29"/>
      <c r="M43" s="29"/>
      <c r="N43" s="29">
        <v>30</v>
      </c>
      <c r="O43" s="29"/>
    </row>
    <row r="44" s="1" customFormat="1" ht="27" customHeight="1" spans="1:15">
      <c r="A44" s="5"/>
      <c r="B44" s="53"/>
      <c r="C44" s="29">
        <v>30</v>
      </c>
      <c r="D44" s="29"/>
      <c r="E44" s="29"/>
      <c r="F44" s="29"/>
      <c r="G44" s="20"/>
      <c r="H44" s="20"/>
      <c r="I44" s="29"/>
      <c r="J44" s="29"/>
      <c r="K44" s="29"/>
      <c r="L44" s="29"/>
      <c r="M44" s="29"/>
      <c r="N44" s="29">
        <v>30</v>
      </c>
      <c r="O44" s="29"/>
    </row>
    <row r="45" s="1" customFormat="1" ht="27" customHeight="1" spans="1:15">
      <c r="A45" s="5" t="s">
        <v>99</v>
      </c>
      <c r="B45" s="53" t="s">
        <v>100</v>
      </c>
      <c r="C45" s="29">
        <v>30</v>
      </c>
      <c r="D45" s="29"/>
      <c r="E45" s="29"/>
      <c r="F45" s="29"/>
      <c r="G45" s="20"/>
      <c r="H45" s="20"/>
      <c r="I45" s="29"/>
      <c r="J45" s="29"/>
      <c r="K45" s="29"/>
      <c r="L45" s="29"/>
      <c r="M45" s="29"/>
      <c r="N45" s="29">
        <v>30</v>
      </c>
      <c r="O45" s="29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101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102</v>
      </c>
      <c r="B3" s="19"/>
      <c r="C3" s="19"/>
      <c r="D3" s="19"/>
      <c r="E3" s="23" t="s">
        <v>2</v>
      </c>
      <c r="F3" s="14"/>
      <c r="G3" s="14"/>
    </row>
    <row r="4" s="1" customFormat="1" ht="21" customHeight="1" spans="1:7">
      <c r="A4" s="4" t="s">
        <v>103</v>
      </c>
      <c r="B4" s="4"/>
      <c r="C4" s="50" t="s">
        <v>29</v>
      </c>
      <c r="D4" s="8" t="s">
        <v>104</v>
      </c>
      <c r="E4" s="4" t="s">
        <v>105</v>
      </c>
      <c r="F4" s="14"/>
      <c r="G4" s="14"/>
    </row>
    <row r="5" s="1" customFormat="1" ht="21" customHeight="1" spans="1:7">
      <c r="A5" s="4" t="s">
        <v>106</v>
      </c>
      <c r="B5" s="4" t="s">
        <v>107</v>
      </c>
      <c r="C5" s="50"/>
      <c r="D5" s="8"/>
      <c r="E5" s="4"/>
      <c r="F5" s="14"/>
      <c r="G5" s="14"/>
    </row>
    <row r="6" s="1" customFormat="1" ht="21" customHeight="1" spans="1:7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="1" customFormat="1" ht="27" customHeight="1" spans="1:7">
      <c r="A7" s="20"/>
      <c r="B7" s="20" t="s">
        <v>29</v>
      </c>
      <c r="C7" s="20">
        <v>17543.029962</v>
      </c>
      <c r="D7" s="20">
        <v>573.329962</v>
      </c>
      <c r="E7" s="20">
        <v>16969.7</v>
      </c>
      <c r="F7" s="14"/>
      <c r="G7" s="14"/>
    </row>
    <row r="8" s="1" customFormat="1" ht="27" customHeight="1" spans="1:5">
      <c r="A8" s="20" t="s">
        <v>44</v>
      </c>
      <c r="B8" s="20" t="s">
        <v>45</v>
      </c>
      <c r="C8" s="20">
        <v>10550.600133</v>
      </c>
      <c r="D8" s="20">
        <v>353.780133</v>
      </c>
      <c r="E8" s="20">
        <v>10196.82</v>
      </c>
    </row>
    <row r="9" s="1" customFormat="1" ht="27" customHeight="1" spans="1:5">
      <c r="A9" s="20" t="s">
        <v>46</v>
      </c>
      <c r="B9" s="20" t="s">
        <v>47</v>
      </c>
      <c r="C9" s="20">
        <v>13.01</v>
      </c>
      <c r="D9" s="20">
        <v>9.01</v>
      </c>
      <c r="E9" s="20">
        <v>4</v>
      </c>
    </row>
    <row r="10" s="1" customFormat="1" ht="27" customHeight="1" spans="1:5">
      <c r="A10" s="20" t="s">
        <v>48</v>
      </c>
      <c r="B10" s="20" t="s">
        <v>49</v>
      </c>
      <c r="C10" s="20">
        <v>13.01</v>
      </c>
      <c r="D10" s="20">
        <v>9.01</v>
      </c>
      <c r="E10" s="20">
        <v>4</v>
      </c>
    </row>
    <row r="11" s="1" customFormat="1" ht="27" customHeight="1" spans="1:5">
      <c r="A11" s="20" t="s">
        <v>53</v>
      </c>
      <c r="B11" s="20" t="s">
        <v>54</v>
      </c>
      <c r="C11" s="20">
        <v>10457.2387</v>
      </c>
      <c r="D11" s="20">
        <v>291.4187</v>
      </c>
      <c r="E11" s="20">
        <v>10165.82</v>
      </c>
    </row>
    <row r="12" s="1" customFormat="1" ht="27" customHeight="1" spans="1:5">
      <c r="A12" s="20" t="s">
        <v>55</v>
      </c>
      <c r="B12" s="20" t="s">
        <v>49</v>
      </c>
      <c r="C12" s="20">
        <v>10457.2387</v>
      </c>
      <c r="D12" s="20">
        <v>291.4187</v>
      </c>
      <c r="E12" s="20">
        <v>10165.82</v>
      </c>
    </row>
    <row r="13" s="1" customFormat="1" ht="27" customHeight="1" spans="1:5">
      <c r="A13" s="20" t="s">
        <v>108</v>
      </c>
      <c r="B13" s="20" t="s">
        <v>109</v>
      </c>
      <c r="C13" s="20">
        <v>3</v>
      </c>
      <c r="D13" s="20"/>
      <c r="E13" s="20">
        <v>3</v>
      </c>
    </row>
    <row r="14" s="1" customFormat="1" ht="27" customHeight="1" spans="1:5">
      <c r="A14" s="20" t="s">
        <v>110</v>
      </c>
      <c r="B14" s="20" t="s">
        <v>111</v>
      </c>
      <c r="C14" s="20">
        <v>3</v>
      </c>
      <c r="D14" s="20"/>
      <c r="E14" s="20">
        <v>3</v>
      </c>
    </row>
    <row r="15" s="1" customFormat="1" ht="27" customHeight="1" spans="1:5">
      <c r="A15" s="20" t="s">
        <v>56</v>
      </c>
      <c r="B15" s="20" t="s">
        <v>57</v>
      </c>
      <c r="C15" s="20">
        <v>18.066</v>
      </c>
      <c r="D15" s="20">
        <v>9.066</v>
      </c>
      <c r="E15" s="20">
        <v>9</v>
      </c>
    </row>
    <row r="16" s="1" customFormat="1" ht="27" customHeight="1" spans="1:5">
      <c r="A16" s="20" t="s">
        <v>58</v>
      </c>
      <c r="B16" s="20" t="s">
        <v>49</v>
      </c>
      <c r="C16" s="20">
        <v>18.066</v>
      </c>
      <c r="D16" s="20">
        <v>9.066</v>
      </c>
      <c r="E16" s="20">
        <v>9</v>
      </c>
    </row>
    <row r="17" s="1" customFormat="1" ht="27" customHeight="1" spans="1:5">
      <c r="A17" s="20" t="s">
        <v>112</v>
      </c>
      <c r="B17" s="20" t="s">
        <v>113</v>
      </c>
      <c r="C17" s="20">
        <v>6</v>
      </c>
      <c r="D17" s="20"/>
      <c r="E17" s="20">
        <v>6</v>
      </c>
    </row>
    <row r="18" s="1" customFormat="1" ht="27" customHeight="1" spans="1:5">
      <c r="A18" s="20" t="s">
        <v>114</v>
      </c>
      <c r="B18" s="20" t="s">
        <v>70</v>
      </c>
      <c r="C18" s="20">
        <v>6</v>
      </c>
      <c r="D18" s="20"/>
      <c r="E18" s="20">
        <v>6</v>
      </c>
    </row>
    <row r="19" s="1" customFormat="1" ht="27" customHeight="1" spans="1:5">
      <c r="A19" s="20" t="s">
        <v>59</v>
      </c>
      <c r="B19" s="20" t="s">
        <v>60</v>
      </c>
      <c r="C19" s="20">
        <v>53.285433</v>
      </c>
      <c r="D19" s="20">
        <v>44.285433</v>
      </c>
      <c r="E19" s="20">
        <v>9</v>
      </c>
    </row>
    <row r="20" s="1" customFormat="1" ht="27" customHeight="1" spans="1:5">
      <c r="A20" s="20" t="s">
        <v>61</v>
      </c>
      <c r="B20" s="20" t="s">
        <v>49</v>
      </c>
      <c r="C20" s="20">
        <v>53.285433</v>
      </c>
      <c r="D20" s="20">
        <v>44.285433</v>
      </c>
      <c r="E20" s="20">
        <v>9</v>
      </c>
    </row>
    <row r="21" s="1" customFormat="1" ht="27" customHeight="1" spans="1:5">
      <c r="A21" s="20" t="s">
        <v>62</v>
      </c>
      <c r="B21" s="20" t="s">
        <v>63</v>
      </c>
      <c r="C21" s="20">
        <v>89.74</v>
      </c>
      <c r="D21" s="20">
        <v>6.74</v>
      </c>
      <c r="E21" s="20">
        <v>83</v>
      </c>
    </row>
    <row r="22" s="1" customFormat="1" ht="27" customHeight="1" spans="1:5">
      <c r="A22" s="20" t="s">
        <v>46</v>
      </c>
      <c r="B22" s="20" t="s">
        <v>64</v>
      </c>
      <c r="C22" s="20">
        <v>83</v>
      </c>
      <c r="D22" s="20"/>
      <c r="E22" s="20">
        <v>83</v>
      </c>
    </row>
    <row r="23" s="1" customFormat="1" ht="27" customHeight="1" spans="1:5">
      <c r="A23" s="20" t="s">
        <v>65</v>
      </c>
      <c r="B23" s="20" t="s">
        <v>66</v>
      </c>
      <c r="C23" s="20">
        <v>83</v>
      </c>
      <c r="D23" s="20"/>
      <c r="E23" s="20">
        <v>83</v>
      </c>
    </row>
    <row r="24" s="1" customFormat="1" ht="27" customHeight="1" spans="1:5">
      <c r="A24" s="20" t="s">
        <v>67</v>
      </c>
      <c r="B24" s="20" t="s">
        <v>68</v>
      </c>
      <c r="C24" s="20">
        <v>6.74</v>
      </c>
      <c r="D24" s="20">
        <v>6.74</v>
      </c>
      <c r="E24" s="20"/>
    </row>
    <row r="25" s="1" customFormat="1" ht="27" customHeight="1" spans="1:5">
      <c r="A25" s="20" t="s">
        <v>69</v>
      </c>
      <c r="B25" s="20" t="s">
        <v>70</v>
      </c>
      <c r="C25" s="20">
        <v>6.74</v>
      </c>
      <c r="D25" s="20">
        <v>6.74</v>
      </c>
      <c r="E25" s="20"/>
    </row>
    <row r="26" s="1" customFormat="1" ht="27" customHeight="1" spans="1:5">
      <c r="A26" s="20" t="s">
        <v>71</v>
      </c>
      <c r="B26" s="20" t="s">
        <v>72</v>
      </c>
      <c r="C26" s="20">
        <v>94.354462</v>
      </c>
      <c r="D26" s="20">
        <v>86.354462</v>
      </c>
      <c r="E26" s="20">
        <v>8</v>
      </c>
    </row>
    <row r="27" s="1" customFormat="1" ht="27" customHeight="1" spans="1:5">
      <c r="A27" s="20" t="s">
        <v>46</v>
      </c>
      <c r="B27" s="20" t="s">
        <v>73</v>
      </c>
      <c r="C27" s="20">
        <v>65.62</v>
      </c>
      <c r="D27" s="20">
        <v>61.62</v>
      </c>
      <c r="E27" s="20">
        <v>4</v>
      </c>
    </row>
    <row r="28" s="1" customFormat="1" ht="27" customHeight="1" spans="1:5">
      <c r="A28" s="20" t="s">
        <v>74</v>
      </c>
      <c r="B28" s="20" t="s">
        <v>70</v>
      </c>
      <c r="C28" s="20">
        <v>65.62</v>
      </c>
      <c r="D28" s="20">
        <v>61.62</v>
      </c>
      <c r="E28" s="20">
        <v>4</v>
      </c>
    </row>
    <row r="29" s="1" customFormat="1" ht="27" customHeight="1" spans="1:5">
      <c r="A29" s="20" t="s">
        <v>50</v>
      </c>
      <c r="B29" s="20" t="s">
        <v>75</v>
      </c>
      <c r="C29" s="20">
        <v>28.734462</v>
      </c>
      <c r="D29" s="20">
        <v>24.734462</v>
      </c>
      <c r="E29" s="20">
        <v>4</v>
      </c>
    </row>
    <row r="30" s="1" customFormat="1" ht="27" customHeight="1" spans="1:5">
      <c r="A30" s="20" t="s">
        <v>76</v>
      </c>
      <c r="B30" s="20" t="s">
        <v>70</v>
      </c>
      <c r="C30" s="20">
        <v>28.734462</v>
      </c>
      <c r="D30" s="20">
        <v>24.734462</v>
      </c>
      <c r="E30" s="20">
        <v>4</v>
      </c>
    </row>
    <row r="31" s="1" customFormat="1" ht="27" customHeight="1" spans="1:5">
      <c r="A31" s="20" t="s">
        <v>77</v>
      </c>
      <c r="B31" s="20" t="s">
        <v>78</v>
      </c>
      <c r="C31" s="20">
        <v>26.493367</v>
      </c>
      <c r="D31" s="20">
        <v>23.493367</v>
      </c>
      <c r="E31" s="20">
        <v>3</v>
      </c>
    </row>
    <row r="32" s="1" customFormat="1" ht="27" customHeight="1" spans="1:5">
      <c r="A32" s="20" t="s">
        <v>53</v>
      </c>
      <c r="B32" s="20" t="s">
        <v>79</v>
      </c>
      <c r="C32" s="20">
        <v>7.7001</v>
      </c>
      <c r="D32" s="20">
        <v>7.7001</v>
      </c>
      <c r="E32" s="20"/>
    </row>
    <row r="33" s="1" customFormat="1" ht="27" customHeight="1" spans="1:5">
      <c r="A33" s="20" t="s">
        <v>80</v>
      </c>
      <c r="B33" s="20" t="s">
        <v>81</v>
      </c>
      <c r="C33" s="20">
        <v>7.7001</v>
      </c>
      <c r="D33" s="20">
        <v>7.7001</v>
      </c>
      <c r="E33" s="20"/>
    </row>
    <row r="34" s="1" customFormat="1" ht="27" customHeight="1" spans="1:5">
      <c r="A34" s="20" t="s">
        <v>82</v>
      </c>
      <c r="B34" s="20" t="s">
        <v>83</v>
      </c>
      <c r="C34" s="20">
        <v>18.793267</v>
      </c>
      <c r="D34" s="20">
        <v>15.793267</v>
      </c>
      <c r="E34" s="20">
        <v>3</v>
      </c>
    </row>
    <row r="35" s="1" customFormat="1" ht="27" customHeight="1" spans="1:5">
      <c r="A35" s="20" t="s">
        <v>84</v>
      </c>
      <c r="B35" s="20" t="s">
        <v>85</v>
      </c>
      <c r="C35" s="20">
        <v>18.793267</v>
      </c>
      <c r="D35" s="20">
        <v>15.793267</v>
      </c>
      <c r="E35" s="20">
        <v>3</v>
      </c>
    </row>
    <row r="36" s="1" customFormat="1" ht="27" customHeight="1" spans="1:5">
      <c r="A36" s="20" t="s">
        <v>86</v>
      </c>
      <c r="B36" s="20" t="s">
        <v>87</v>
      </c>
      <c r="C36" s="20">
        <v>6710.106</v>
      </c>
      <c r="D36" s="20">
        <v>61.226</v>
      </c>
      <c r="E36" s="20">
        <v>6648.88</v>
      </c>
    </row>
    <row r="37" s="1" customFormat="1" ht="27" customHeight="1" spans="1:5">
      <c r="A37" s="20" t="s">
        <v>46</v>
      </c>
      <c r="B37" s="20" t="s">
        <v>88</v>
      </c>
      <c r="C37" s="20">
        <v>6697.106</v>
      </c>
      <c r="D37" s="20">
        <v>61.226</v>
      </c>
      <c r="E37" s="20">
        <v>6635.88</v>
      </c>
    </row>
    <row r="38" s="1" customFormat="1" ht="27" customHeight="1" spans="1:5">
      <c r="A38" s="20" t="s">
        <v>89</v>
      </c>
      <c r="B38" s="20" t="s">
        <v>90</v>
      </c>
      <c r="C38" s="20">
        <v>6000</v>
      </c>
      <c r="D38" s="20"/>
      <c r="E38" s="20">
        <v>6000</v>
      </c>
    </row>
    <row r="39" s="1" customFormat="1" ht="27" customHeight="1" spans="1:5">
      <c r="A39" s="20" t="s">
        <v>91</v>
      </c>
      <c r="B39" s="20" t="s">
        <v>70</v>
      </c>
      <c r="C39" s="20">
        <v>630.88</v>
      </c>
      <c r="D39" s="20"/>
      <c r="E39" s="20">
        <v>630.88</v>
      </c>
    </row>
    <row r="40" s="1" customFormat="1" ht="27" customHeight="1" spans="1:5">
      <c r="A40" s="20" t="s">
        <v>92</v>
      </c>
      <c r="B40" s="20" t="s">
        <v>93</v>
      </c>
      <c r="C40" s="20">
        <v>66.226</v>
      </c>
      <c r="D40" s="20">
        <v>61.226</v>
      </c>
      <c r="E40" s="20">
        <v>5</v>
      </c>
    </row>
    <row r="41" s="1" customFormat="1" ht="27" customHeight="1" spans="1:5">
      <c r="A41" s="20" t="s">
        <v>50</v>
      </c>
      <c r="B41" s="20" t="s">
        <v>115</v>
      </c>
      <c r="C41" s="20">
        <v>8</v>
      </c>
      <c r="D41" s="20"/>
      <c r="E41" s="20">
        <v>8</v>
      </c>
    </row>
    <row r="42" s="1" customFormat="1" ht="27" customHeight="1" spans="1:5">
      <c r="A42" s="20" t="s">
        <v>116</v>
      </c>
      <c r="B42" s="20" t="s">
        <v>70</v>
      </c>
      <c r="C42" s="20">
        <v>8</v>
      </c>
      <c r="D42" s="20"/>
      <c r="E42" s="20">
        <v>8</v>
      </c>
    </row>
    <row r="43" s="1" customFormat="1" ht="27" customHeight="1" spans="1:5">
      <c r="A43" s="20" t="s">
        <v>53</v>
      </c>
      <c r="B43" s="20" t="s">
        <v>117</v>
      </c>
      <c r="C43" s="20">
        <v>5</v>
      </c>
      <c r="D43" s="20"/>
      <c r="E43" s="20">
        <v>5</v>
      </c>
    </row>
    <row r="44" s="1" customFormat="1" ht="27" customHeight="1" spans="1:5">
      <c r="A44" s="20" t="s">
        <v>118</v>
      </c>
      <c r="B44" s="20" t="s">
        <v>70</v>
      </c>
      <c r="C44" s="20">
        <v>5</v>
      </c>
      <c r="D44" s="20"/>
      <c r="E44" s="20">
        <v>5</v>
      </c>
    </row>
    <row r="45" s="1" customFormat="1" ht="27" customHeight="1" spans="1:5">
      <c r="A45" s="20" t="s">
        <v>94</v>
      </c>
      <c r="B45" s="20" t="s">
        <v>95</v>
      </c>
      <c r="C45" s="20">
        <v>41.736</v>
      </c>
      <c r="D45" s="20">
        <v>41.736</v>
      </c>
      <c r="E45" s="20"/>
    </row>
    <row r="46" s="1" customFormat="1" ht="27" customHeight="1" spans="1:5">
      <c r="A46" s="20" t="s">
        <v>67</v>
      </c>
      <c r="B46" s="20" t="s">
        <v>96</v>
      </c>
      <c r="C46" s="20">
        <v>41.736</v>
      </c>
      <c r="D46" s="20">
        <v>41.736</v>
      </c>
      <c r="E46" s="20"/>
    </row>
    <row r="47" s="1" customFormat="1" ht="27" customHeight="1" spans="1:5">
      <c r="A47" s="20" t="s">
        <v>98</v>
      </c>
      <c r="B47" s="20" t="s">
        <v>70</v>
      </c>
      <c r="C47" s="20">
        <v>41.736</v>
      </c>
      <c r="D47" s="20">
        <v>41.736</v>
      </c>
      <c r="E47" s="20"/>
    </row>
    <row r="48" s="1" customFormat="1" ht="27" customHeight="1" spans="1:5">
      <c r="A48" s="20"/>
      <c r="B48" s="20"/>
      <c r="C48" s="20">
        <v>30</v>
      </c>
      <c r="D48" s="20"/>
      <c r="E48" s="20">
        <v>30</v>
      </c>
    </row>
    <row r="49" s="1" customFormat="1" ht="27" customHeight="1" spans="1:5">
      <c r="A49" s="20"/>
      <c r="B49" s="20"/>
      <c r="C49" s="20">
        <v>30</v>
      </c>
      <c r="D49" s="20"/>
      <c r="E49" s="20">
        <v>30</v>
      </c>
    </row>
    <row r="50" s="1" customFormat="1" ht="27" customHeight="1" spans="1:5">
      <c r="A50" s="20" t="s">
        <v>99</v>
      </c>
      <c r="B50" s="20" t="s">
        <v>100</v>
      </c>
      <c r="C50" s="20">
        <v>30</v>
      </c>
      <c r="D50" s="20"/>
      <c r="E50" s="20">
        <v>30</v>
      </c>
    </row>
    <row r="51" s="1" customFormat="1" ht="21" customHeight="1" spans="1:5">
      <c r="A51" s="3"/>
      <c r="B51" s="3"/>
      <c r="C51" s="3"/>
      <c r="D51" s="3"/>
      <c r="E51" s="3"/>
    </row>
    <row r="52" s="1" customFormat="1" ht="21" customHeight="1"/>
    <row r="53" s="1" customFormat="1" ht="21" customHeight="1" spans="3:3">
      <c r="C53" s="48"/>
    </row>
    <row r="54" s="1" customFormat="1" ht="21" customHeight="1" spans="5:5">
      <c r="E54" s="48"/>
    </row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A1" sqref="A1"/>
    </sheetView>
  </sheetViews>
  <sheetFormatPr defaultColWidth="9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4"/>
      <c r="B1" s="34"/>
      <c r="C1" s="14"/>
      <c r="D1" s="14"/>
      <c r="E1" s="14"/>
      <c r="F1" s="35"/>
      <c r="G1" s="19"/>
    </row>
    <row r="2" s="1" customFormat="1" ht="29.25" customHeight="1" spans="1:7">
      <c r="A2" s="36" t="s">
        <v>119</v>
      </c>
      <c r="B2" s="37"/>
      <c r="C2" s="36"/>
      <c r="D2" s="36"/>
      <c r="E2" s="36"/>
      <c r="F2" s="36"/>
      <c r="G2" s="19"/>
    </row>
    <row r="3" s="1" customFormat="1" ht="17.25" customHeight="1" spans="1:7">
      <c r="A3" s="22" t="s">
        <v>26</v>
      </c>
      <c r="B3" s="38"/>
      <c r="C3" s="19"/>
      <c r="D3" s="19"/>
      <c r="E3" s="19"/>
      <c r="F3" s="15"/>
      <c r="G3" s="23" t="s">
        <v>2</v>
      </c>
    </row>
    <row r="4" s="1" customFormat="1" ht="17.25" customHeight="1" spans="1:7">
      <c r="A4" s="4" t="s">
        <v>3</v>
      </c>
      <c r="B4" s="4"/>
      <c r="C4" s="4" t="s">
        <v>120</v>
      </c>
      <c r="D4" s="4"/>
      <c r="E4" s="4"/>
      <c r="F4" s="4"/>
      <c r="G4" s="4"/>
    </row>
    <row r="5" s="1" customFormat="1" ht="17.25" customHeight="1" spans="1:7">
      <c r="A5" s="4" t="s">
        <v>5</v>
      </c>
      <c r="B5" s="39" t="s">
        <v>6</v>
      </c>
      <c r="C5" s="31" t="s">
        <v>7</v>
      </c>
      <c r="D5" s="31" t="s">
        <v>29</v>
      </c>
      <c r="E5" s="31" t="s">
        <v>121</v>
      </c>
      <c r="F5" s="31" t="s">
        <v>122</v>
      </c>
      <c r="G5" s="40" t="s">
        <v>123</v>
      </c>
    </row>
    <row r="6" s="1" customFormat="1" ht="17.25" customHeight="1" spans="1:7">
      <c r="A6" s="41" t="s">
        <v>8</v>
      </c>
      <c r="B6" s="20">
        <v>1305.839962</v>
      </c>
      <c r="C6" s="20" t="s">
        <v>124</v>
      </c>
      <c r="D6" s="11">
        <f>IF(ISBLANK('财拨总表（引用）'!B6)," ",'财拨总表（引用）'!B6)</f>
        <v>1305.839962</v>
      </c>
      <c r="E6" s="11">
        <f>IF(ISBLANK('财拨总表（引用）'!C6)," ",'财拨总表（引用）'!C6)</f>
        <v>1305.839962</v>
      </c>
      <c r="F6" s="11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="1" customFormat="1" ht="17.25" customHeight="1" spans="1:7">
      <c r="A7" s="41" t="s">
        <v>125</v>
      </c>
      <c r="B7" s="20">
        <v>1305.839962</v>
      </c>
      <c r="C7" s="43" t="str">
        <f>IF(ISBLANK('财拨总表（引用）'!A7)," ",'财拨总表（引用）'!A7)</f>
        <v>一般公共服务支出</v>
      </c>
      <c r="D7" s="43">
        <f>IF(ISBLANK('财拨总表（引用）'!B7)," ",'财拨总表（引用）'!B7)</f>
        <v>353.780133</v>
      </c>
      <c r="E7" s="11">
        <f>IF(ISBLANK('财拨总表（引用）'!C7)," ",'财拨总表（引用）'!C7)</f>
        <v>353.780133</v>
      </c>
      <c r="F7" s="11" t="str">
        <f>IF(ISBLANK('财拨总表（引用）'!D7)," ",'财拨总表（引用）'!D7)</f>
        <v> </v>
      </c>
      <c r="G7" s="42"/>
    </row>
    <row r="8" s="1" customFormat="1" ht="17.25" customHeight="1" spans="1:7">
      <c r="A8" s="41" t="s">
        <v>126</v>
      </c>
      <c r="B8" s="20"/>
      <c r="C8" s="43" t="str">
        <f>IF(ISBLANK('财拨总表（引用）'!A8)," ",'财拨总表（引用）'!A8)</f>
        <v>文化旅游体育与传媒支出</v>
      </c>
      <c r="D8" s="11">
        <f>IF(ISBLANK('财拨总表（引用）'!B8)," ",'财拨总表（引用）'!B8)</f>
        <v>6.74</v>
      </c>
      <c r="E8" s="11">
        <f>IF(ISBLANK('财拨总表（引用）'!C8)," ",'财拨总表（引用）'!C8)</f>
        <v>6.74</v>
      </c>
      <c r="F8" s="11" t="str">
        <f>IF(ISBLANK('财拨总表（引用）'!D8)," ",'财拨总表（引用）'!D8)</f>
        <v> </v>
      </c>
      <c r="G8" s="42"/>
    </row>
    <row r="9" s="1" customFormat="1" ht="17.25" customHeight="1" spans="1:7">
      <c r="A9" s="41" t="s">
        <v>127</v>
      </c>
      <c r="B9" s="29"/>
      <c r="C9" s="43" t="str">
        <f>IF(ISBLANK('财拨总表（引用）'!A9)," ",'财拨总表（引用）'!A9)</f>
        <v>社会保障和就业支出</v>
      </c>
      <c r="D9" s="11">
        <f>IF(ISBLANK('财拨总表（引用）'!B9)," ",'财拨总表（引用）'!B9)</f>
        <v>86.354462</v>
      </c>
      <c r="E9" s="11">
        <f>IF(ISBLANK('财拨总表（引用）'!C9)," ",'财拨总表（引用）'!C9)</f>
        <v>86.354462</v>
      </c>
      <c r="F9" s="11" t="str">
        <f>IF(ISBLANK('财拨总表（引用）'!D9)," ",'财拨总表（引用）'!D9)</f>
        <v> </v>
      </c>
      <c r="G9" s="42"/>
    </row>
    <row r="10" s="1" customFormat="1" ht="17.25" customHeight="1" spans="1:7">
      <c r="A10" s="41"/>
      <c r="B10" s="44"/>
      <c r="C10" s="43" t="str">
        <f>IF(ISBLANK('财拨总表（引用）'!A10)," ",'财拨总表（引用）'!A10)</f>
        <v>卫生健康支出</v>
      </c>
      <c r="D10" s="11">
        <f>IF(ISBLANK('财拨总表（引用）'!B10)," ",'财拨总表（引用）'!B10)</f>
        <v>23.493367</v>
      </c>
      <c r="E10" s="11">
        <f>IF(ISBLANK('财拨总表（引用）'!C10)," ",'财拨总表（引用）'!C10)</f>
        <v>23.493367</v>
      </c>
      <c r="F10" s="11" t="str">
        <f>IF(ISBLANK('财拨总表（引用）'!D10)," ",'财拨总表（引用）'!D10)</f>
        <v> </v>
      </c>
      <c r="G10" s="42"/>
    </row>
    <row r="11" s="1" customFormat="1" ht="17.25" customHeight="1" spans="1:7">
      <c r="A11" s="41"/>
      <c r="B11" s="44"/>
      <c r="C11" s="43" t="str">
        <f>IF(ISBLANK('财拨总表（引用）'!A11)," ",'财拨总表（引用）'!A11)</f>
        <v>农林水支出</v>
      </c>
      <c r="D11" s="11">
        <f>IF(ISBLANK('财拨总表（引用）'!B11)," ",'财拨总表（引用）'!B11)</f>
        <v>793.736</v>
      </c>
      <c r="E11" s="11">
        <f>IF(ISBLANK('财拨总表（引用）'!C11)," ",'财拨总表（引用）'!C11)</f>
        <v>793.736</v>
      </c>
      <c r="F11" s="11" t="str">
        <f>IF(ISBLANK('财拨总表（引用）'!D11)," ",'财拨总表（引用）'!D11)</f>
        <v> </v>
      </c>
      <c r="G11" s="42"/>
    </row>
    <row r="12" s="1" customFormat="1" ht="17.25" customHeight="1" spans="1:7">
      <c r="A12" s="41"/>
      <c r="B12" s="44"/>
      <c r="C12" s="43" t="str">
        <f>IF(ISBLANK('财拨总表（引用）'!A12)," ",'财拨总表（引用）'!A12)</f>
        <v>资源勘探工业信息等支出</v>
      </c>
      <c r="D12" s="11">
        <f>IF(ISBLANK('财拨总表（引用）'!B12)," ",'财拨总表（引用）'!B12)</f>
        <v>41.736</v>
      </c>
      <c r="E12" s="11">
        <f>IF(ISBLANK('财拨总表（引用）'!C12)," ",'财拨总表（引用）'!C12)</f>
        <v>41.736</v>
      </c>
      <c r="F12" s="11" t="str">
        <f>IF(ISBLANK('财拨总表（引用）'!D12)," ",'财拨总表（引用）'!D12)</f>
        <v> </v>
      </c>
      <c r="G12" s="42"/>
    </row>
    <row r="13" s="1" customFormat="1" ht="17.25" customHeight="1" spans="1:7">
      <c r="A13" s="41"/>
      <c r="B13" s="44"/>
      <c r="C13" s="43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2"/>
    </row>
    <row r="14" s="1" customFormat="1" ht="17.25" customHeight="1" spans="1:7">
      <c r="A14" s="41"/>
      <c r="B14" s="44"/>
      <c r="C14" s="43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2"/>
    </row>
    <row r="15" s="1" customFormat="1" ht="17.25" customHeight="1" spans="1:7">
      <c r="A15" s="41"/>
      <c r="B15" s="44"/>
      <c r="C15" s="43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2"/>
    </row>
    <row r="16" s="1" customFormat="1" ht="17.25" customHeight="1" spans="1:7">
      <c r="A16" s="41"/>
      <c r="B16" s="44"/>
      <c r="C16" s="43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2"/>
    </row>
    <row r="17" s="1" customFormat="1" ht="17.25" customHeight="1" spans="1:7">
      <c r="A17" s="42"/>
      <c r="B17" s="44"/>
      <c r="C17" s="43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2"/>
    </row>
    <row r="18" s="1" customFormat="1" ht="17.25" customHeight="1" spans="1:7">
      <c r="A18" s="41"/>
      <c r="B18" s="44"/>
      <c r="C18" s="43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2"/>
    </row>
    <row r="19" s="1" customFormat="1" ht="17.25" customHeight="1" spans="1:7">
      <c r="A19" s="41"/>
      <c r="B19" s="44"/>
      <c r="C19" s="43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2"/>
    </row>
    <row r="20" s="1" customFormat="1" ht="17.25" customHeight="1" spans="1:7">
      <c r="A20" s="41"/>
      <c r="B20" s="44"/>
      <c r="C20" s="43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2"/>
    </row>
    <row r="21" s="1" customFormat="1" ht="17.25" customHeight="1" spans="1:7">
      <c r="A21" s="41"/>
      <c r="B21" s="44"/>
      <c r="C21" s="43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2"/>
    </row>
    <row r="22" s="1" customFormat="1" ht="17.25" customHeight="1" spans="1:7">
      <c r="A22" s="41"/>
      <c r="B22" s="44"/>
      <c r="C22" s="43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2"/>
    </row>
    <row r="23" s="1" customFormat="1" ht="17.25" customHeight="1" spans="1:7">
      <c r="A23" s="41"/>
      <c r="B23" s="44"/>
      <c r="C23" s="43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2"/>
    </row>
    <row r="24" s="1" customFormat="1" ht="19.5" customHeight="1" spans="1:7">
      <c r="A24" s="41"/>
      <c r="B24" s="44"/>
      <c r="C24" s="43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2"/>
    </row>
    <row r="25" s="1" customFormat="1" ht="19.5" customHeight="1" spans="1:7">
      <c r="A25" s="41"/>
      <c r="B25" s="44"/>
      <c r="C25" s="43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2"/>
    </row>
    <row r="26" s="1" customFormat="1" ht="19.5" customHeight="1" spans="1:7">
      <c r="A26" s="41"/>
      <c r="B26" s="44"/>
      <c r="C26" s="43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2"/>
    </row>
    <row r="27" s="1" customFormat="1" ht="19.5" customHeight="1" spans="1:7">
      <c r="A27" s="41"/>
      <c r="B27" s="44"/>
      <c r="C27" s="43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2"/>
    </row>
    <row r="28" s="1" customFormat="1" ht="19.5" customHeight="1" spans="1:7">
      <c r="A28" s="41"/>
      <c r="B28" s="44"/>
      <c r="C28" s="43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2"/>
    </row>
    <row r="29" s="1" customFormat="1" ht="19.5" customHeight="1" spans="1:7">
      <c r="A29" s="41"/>
      <c r="B29" s="44"/>
      <c r="C29" s="43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2"/>
    </row>
    <row r="30" s="1" customFormat="1" ht="19.5" customHeight="1" spans="1:7">
      <c r="A30" s="41"/>
      <c r="B30" s="44"/>
      <c r="C30" s="43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2"/>
    </row>
    <row r="31" s="1" customFormat="1" ht="19.5" customHeight="1" spans="1:7">
      <c r="A31" s="41"/>
      <c r="B31" s="44"/>
      <c r="C31" s="43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2"/>
    </row>
    <row r="32" s="1" customFormat="1" ht="19.5" customHeight="1" spans="1:7">
      <c r="A32" s="41"/>
      <c r="B32" s="44"/>
      <c r="C32" s="43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2"/>
    </row>
    <row r="33" s="1" customFormat="1" ht="19.5" customHeight="1" spans="1:7">
      <c r="A33" s="41"/>
      <c r="B33" s="44"/>
      <c r="C33" s="43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2"/>
    </row>
    <row r="34" s="1" customFormat="1" ht="19.5" customHeight="1" spans="1:7">
      <c r="A34" s="41"/>
      <c r="B34" s="44"/>
      <c r="C34" s="43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2"/>
    </row>
    <row r="35" s="1" customFormat="1" ht="19.5" customHeight="1" spans="1:7">
      <c r="A35" s="41"/>
      <c r="B35" s="44"/>
      <c r="C35" s="43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2"/>
    </row>
    <row r="36" s="1" customFormat="1" ht="19.5" customHeight="1" spans="1:7">
      <c r="A36" s="41"/>
      <c r="B36" s="44"/>
      <c r="C36" s="43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2"/>
    </row>
    <row r="37" s="1" customFormat="1" ht="19.5" customHeight="1" spans="1:7">
      <c r="A37" s="41"/>
      <c r="B37" s="44"/>
      <c r="C37" s="43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2"/>
    </row>
    <row r="38" s="1" customFormat="1" ht="19.5" customHeight="1" spans="1:7">
      <c r="A38" s="41"/>
      <c r="B38" s="44"/>
      <c r="C38" s="43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2"/>
    </row>
    <row r="39" s="1" customFormat="1" ht="19.5" customHeight="1" spans="1:7">
      <c r="A39" s="41"/>
      <c r="B39" s="44"/>
      <c r="C39" s="43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2"/>
    </row>
    <row r="40" s="1" customFormat="1" ht="19.5" customHeight="1" spans="1:7">
      <c r="A40" s="41"/>
      <c r="B40" s="44"/>
      <c r="C40" s="43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2"/>
    </row>
    <row r="41" s="1" customFormat="1" ht="19.5" customHeight="1" spans="1:7">
      <c r="A41" s="41"/>
      <c r="B41" s="44"/>
      <c r="C41" s="43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2"/>
    </row>
    <row r="42" s="1" customFormat="1" ht="19.5" customHeight="1" spans="1:7">
      <c r="A42" s="41"/>
      <c r="B42" s="44"/>
      <c r="C42" s="43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2"/>
    </row>
    <row r="43" s="1" customFormat="1" ht="19.5" customHeight="1" spans="1:7">
      <c r="A43" s="41"/>
      <c r="B43" s="44"/>
      <c r="C43" s="43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2"/>
    </row>
    <row r="44" s="1" customFormat="1" ht="19.5" customHeight="1" spans="1:7">
      <c r="A44" s="41"/>
      <c r="B44" s="44"/>
      <c r="C44" s="43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2"/>
    </row>
    <row r="45" s="1" customFormat="1" ht="19.5" customHeight="1" spans="1:7">
      <c r="A45" s="41"/>
      <c r="B45" s="44"/>
      <c r="C45" s="43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2"/>
    </row>
    <row r="46" s="1" customFormat="1" ht="19.5" customHeight="1" spans="1:7">
      <c r="A46" s="41"/>
      <c r="B46" s="44"/>
      <c r="C46" s="43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2"/>
    </row>
    <row r="47" s="1" customFormat="1" ht="17.25" customHeight="1" spans="1:7">
      <c r="A47" s="41" t="s">
        <v>128</v>
      </c>
      <c r="B47" s="45"/>
      <c r="C47" s="20" t="s">
        <v>129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2"/>
    </row>
    <row r="48" s="1" customFormat="1" ht="17.25" customHeight="1" spans="1:7">
      <c r="A48" s="40" t="s">
        <v>130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2"/>
    </row>
    <row r="49" s="1" customFormat="1" ht="17.25" customHeight="1" spans="1:7">
      <c r="A49" s="41" t="s">
        <v>131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2"/>
    </row>
    <row r="50" s="1" customFormat="1" ht="17.25" customHeight="1" spans="1:7">
      <c r="A50" s="41"/>
      <c r="B50" s="44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2"/>
    </row>
    <row r="51" s="1" customFormat="1" ht="17.25" customHeight="1" spans="1:7">
      <c r="A51" s="41"/>
      <c r="B51" s="44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2"/>
    </row>
    <row r="52" s="1" customFormat="1" ht="17.25" customHeight="1" spans="1:7">
      <c r="A52" s="47" t="s">
        <v>23</v>
      </c>
      <c r="B52" s="20">
        <v>1305.839962</v>
      </c>
      <c r="C52" s="47" t="s">
        <v>24</v>
      </c>
      <c r="D52" s="11">
        <f>IF(ISBLANK('财拨总表（引用）'!B6)," ",'财拨总表（引用）'!B6)</f>
        <v>1305.839962</v>
      </c>
      <c r="E52" s="11">
        <f>IF(ISBLANK('财拨总表（引用）'!C6)," ",'财拨总表（引用）'!C6)</f>
        <v>1305.839962</v>
      </c>
      <c r="F52" s="11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="1" customFormat="1" ht="15.75" spans="2:7">
      <c r="B53" s="48"/>
      <c r="G53" s="24"/>
    </row>
    <row r="54" s="1" customFormat="1" ht="15.75" spans="2:7">
      <c r="B54" s="48"/>
      <c r="G54" s="24"/>
    </row>
    <row r="55" s="1" customFormat="1" ht="15.75" spans="2:7">
      <c r="B55" s="48"/>
      <c r="G55" s="24"/>
    </row>
    <row r="56" s="1" customFormat="1" ht="15.75" spans="2:7">
      <c r="B56" s="48"/>
      <c r="G56" s="24"/>
    </row>
    <row r="57" s="1" customFormat="1" ht="15.75" spans="2:7">
      <c r="B57" s="48"/>
      <c r="G57" s="24"/>
    </row>
    <row r="58" s="1" customFormat="1" ht="15.75" spans="2:7">
      <c r="B58" s="48"/>
      <c r="G58" s="24"/>
    </row>
    <row r="59" s="1" customFormat="1" ht="15.75" spans="2:7">
      <c r="B59" s="48"/>
      <c r="G59" s="24"/>
    </row>
    <row r="60" s="1" customFormat="1" ht="15.75" spans="2:7">
      <c r="B60" s="48"/>
      <c r="G60" s="24"/>
    </row>
    <row r="61" s="1" customFormat="1" ht="15.75" spans="2:7">
      <c r="B61" s="48"/>
      <c r="G61" s="24"/>
    </row>
    <row r="62" s="1" customFormat="1" ht="15.75" spans="2:7">
      <c r="B62" s="48"/>
      <c r="G62" s="24"/>
    </row>
    <row r="63" s="1" customFormat="1" ht="15.75" spans="2:7">
      <c r="B63" s="48"/>
      <c r="G63" s="24"/>
    </row>
    <row r="64" s="1" customFormat="1" ht="15.75" spans="2:7">
      <c r="B64" s="48"/>
      <c r="G64" s="24"/>
    </row>
    <row r="65" s="1" customFormat="1" ht="15.75" spans="2:7">
      <c r="B65" s="48"/>
      <c r="G65" s="24"/>
    </row>
    <row r="66" s="1" customFormat="1" ht="15.75" spans="2:7">
      <c r="B66" s="48"/>
      <c r="G66" s="24"/>
    </row>
    <row r="67" s="1" customFormat="1" ht="15.75" spans="2:7">
      <c r="B67" s="48"/>
      <c r="G67" s="24"/>
    </row>
    <row r="68" s="1" customFormat="1" ht="15.75" spans="2:7">
      <c r="B68" s="48"/>
      <c r="G68" s="24"/>
    </row>
    <row r="69" s="1" customFormat="1" ht="15.75" spans="2:7">
      <c r="B69" s="48"/>
      <c r="G69" s="24"/>
    </row>
    <row r="70" s="1" customFormat="1" ht="15.75" spans="2:7">
      <c r="B70" s="48"/>
      <c r="G70" s="24"/>
    </row>
    <row r="71" s="1" customFormat="1" ht="15.75" spans="2:7">
      <c r="B71" s="48"/>
      <c r="G71" s="24"/>
    </row>
    <row r="72" s="1" customFormat="1" ht="15.75" spans="2:7">
      <c r="B72" s="48"/>
      <c r="G72" s="24"/>
    </row>
    <row r="73" s="1" customFormat="1" ht="15.75" spans="2:7">
      <c r="B73" s="48"/>
      <c r="G73" s="24"/>
    </row>
    <row r="74" s="1" customFormat="1" ht="15.75" spans="2:7">
      <c r="B74" s="48"/>
      <c r="G74" s="24"/>
    </row>
    <row r="75" s="1" customFormat="1" ht="15.75" spans="2:7">
      <c r="B75" s="48"/>
      <c r="G75" s="24"/>
    </row>
    <row r="76" s="1" customFormat="1" ht="15.75" spans="2:7">
      <c r="B76" s="48"/>
      <c r="G76" s="24"/>
    </row>
    <row r="77" s="1" customFormat="1" ht="15.75" spans="2:7">
      <c r="B77" s="48"/>
      <c r="G77" s="24"/>
    </row>
    <row r="78" s="1" customFormat="1" ht="15.75" spans="2:32">
      <c r="B78" s="48"/>
      <c r="G78" s="24"/>
      <c r="AF78" s="13"/>
    </row>
    <row r="79" s="1" customFormat="1" ht="15.75" spans="2:30">
      <c r="B79" s="48"/>
      <c r="G79" s="24"/>
      <c r="AD79" s="13"/>
    </row>
    <row r="80" s="1" customFormat="1" ht="15.75" spans="2:32">
      <c r="B80" s="48"/>
      <c r="G80" s="24"/>
      <c r="AE80" s="13"/>
      <c r="AF80" s="13"/>
    </row>
    <row r="81" s="1" customFormat="1" ht="15.75" spans="2:33">
      <c r="B81" s="48"/>
      <c r="G81" s="24"/>
      <c r="AF81" s="13"/>
      <c r="AG81" s="13"/>
    </row>
    <row r="82" s="1" customFormat="1" ht="15.75" spans="2:33">
      <c r="B82" s="48"/>
      <c r="G82" s="24"/>
      <c r="AG82" s="49"/>
    </row>
    <row r="83" s="1" customFormat="1" ht="15.75" spans="2:7">
      <c r="B83" s="48"/>
      <c r="G83" s="24"/>
    </row>
    <row r="84" s="1" customFormat="1" ht="15.75" spans="2:7">
      <c r="B84" s="48"/>
      <c r="G84" s="24"/>
    </row>
    <row r="85" s="1" customFormat="1" ht="15.75" spans="2:7">
      <c r="B85" s="48"/>
      <c r="G85" s="24"/>
    </row>
    <row r="86" s="1" customFormat="1" ht="15.75" spans="2:7">
      <c r="B86" s="48"/>
      <c r="G86" s="24"/>
    </row>
    <row r="87" s="1" customFormat="1" ht="15.75" spans="2:7">
      <c r="B87" s="48"/>
      <c r="G87" s="24"/>
    </row>
    <row r="88" s="1" customFormat="1" ht="15.75" spans="2:7">
      <c r="B88" s="48"/>
      <c r="G88" s="24"/>
    </row>
    <row r="89" s="1" customFormat="1" ht="15.75" spans="2:7">
      <c r="B89" s="48"/>
      <c r="G89" s="24"/>
    </row>
    <row r="90" s="1" customFormat="1" ht="15.75" spans="2:7">
      <c r="B90" s="48"/>
      <c r="G90" s="24"/>
    </row>
    <row r="91" s="1" customFormat="1" ht="15.75" spans="2:7">
      <c r="B91" s="48"/>
      <c r="G91" s="24"/>
    </row>
    <row r="92" s="1" customFormat="1" ht="15.75" spans="2:7">
      <c r="B92" s="48"/>
      <c r="G92" s="24"/>
    </row>
    <row r="93" s="1" customFormat="1" ht="15.75" spans="2:7">
      <c r="B93" s="48"/>
      <c r="G93" s="24"/>
    </row>
    <row r="94" s="1" customFormat="1" ht="15.75" spans="2:7">
      <c r="B94" s="48"/>
      <c r="G94" s="24"/>
    </row>
    <row r="95" s="1" customFormat="1" ht="15.75" spans="2:7">
      <c r="B95" s="48"/>
      <c r="G95" s="24"/>
    </row>
    <row r="96" s="1" customFormat="1" ht="15.75" spans="2:7">
      <c r="B96" s="48"/>
      <c r="G96" s="24"/>
    </row>
    <row r="97" s="1" customFormat="1" ht="15.75" spans="2:7">
      <c r="B97" s="48"/>
      <c r="G97" s="24"/>
    </row>
    <row r="98" s="1" customFormat="1" ht="15.75" spans="2:7">
      <c r="B98" s="48"/>
      <c r="G98" s="24"/>
    </row>
    <row r="99" s="1" customFormat="1" ht="15.75" spans="2:7">
      <c r="B99" s="48"/>
      <c r="G99" s="24"/>
    </row>
    <row r="100" s="1" customFormat="1" ht="15.75" spans="2:7">
      <c r="B100" s="48"/>
      <c r="G100" s="24"/>
    </row>
    <row r="101" s="1" customFormat="1" ht="15.75" spans="2:7">
      <c r="B101" s="48"/>
      <c r="G101" s="24"/>
    </row>
    <row r="102" s="1" customFormat="1" ht="15.75" spans="2:7">
      <c r="B102" s="48"/>
      <c r="G102" s="24"/>
    </row>
    <row r="103" s="1" customFormat="1" ht="15.75" spans="2:7">
      <c r="B103" s="48"/>
      <c r="G103" s="24"/>
    </row>
    <row r="104" s="1" customFormat="1" ht="15.75" spans="2:7">
      <c r="B104" s="48"/>
      <c r="G104" s="24"/>
    </row>
    <row r="105" s="1" customFormat="1" ht="15.75" spans="2:7">
      <c r="B105" s="48"/>
      <c r="G105" s="24"/>
    </row>
    <row r="106" s="1" customFormat="1" ht="15.75" spans="2:7">
      <c r="B106" s="48"/>
      <c r="G106" s="24"/>
    </row>
    <row r="107" s="1" customFormat="1" ht="15.75" spans="2:7">
      <c r="B107" s="48"/>
      <c r="G107" s="24"/>
    </row>
    <row r="108" s="1" customFormat="1" ht="15.75" spans="2:7">
      <c r="B108" s="48"/>
      <c r="G108" s="24"/>
    </row>
    <row r="109" s="1" customFormat="1" ht="15.75" spans="2:7">
      <c r="B109" s="48"/>
      <c r="G109" s="24"/>
    </row>
    <row r="110" s="1" customFormat="1" ht="15.75" spans="2:7">
      <c r="B110" s="48"/>
      <c r="G110" s="24"/>
    </row>
    <row r="111" s="1" customFormat="1" ht="15.75" spans="2:7">
      <c r="B111" s="48"/>
      <c r="G111" s="24"/>
    </row>
    <row r="112" s="1" customFormat="1" ht="15.75" spans="2:7">
      <c r="B112" s="48"/>
      <c r="G112" s="24"/>
    </row>
    <row r="113" s="1" customFormat="1" ht="15.75" spans="2:7">
      <c r="B113" s="48"/>
      <c r="G113" s="24"/>
    </row>
    <row r="114" s="1" customFormat="1" ht="15.75" spans="2:7">
      <c r="B114" s="48"/>
      <c r="G114" s="24"/>
    </row>
    <row r="115" s="1" customFormat="1" ht="15.75" spans="2:7">
      <c r="B115" s="48"/>
      <c r="G115" s="24"/>
    </row>
    <row r="116" s="1" customFormat="1" ht="15.75" spans="2:7">
      <c r="B116" s="48"/>
      <c r="G116" s="24"/>
    </row>
    <row r="117" s="1" customFormat="1" ht="15.75" spans="2:7">
      <c r="B117" s="48"/>
      <c r="G117" s="24"/>
    </row>
    <row r="118" s="1" customFormat="1" ht="15.75" spans="2:7">
      <c r="B118" s="48"/>
      <c r="G118" s="24"/>
    </row>
    <row r="119" s="1" customFormat="1" ht="15.75" spans="2:26">
      <c r="B119" s="48"/>
      <c r="G119" s="24"/>
      <c r="Z119" s="13"/>
    </row>
    <row r="120" s="1" customFormat="1" ht="15.75" spans="2:26">
      <c r="B120" s="48"/>
      <c r="G120" s="24"/>
      <c r="W120" s="13"/>
      <c r="X120" s="13"/>
      <c r="Y120" s="13"/>
      <c r="Z120" s="49"/>
    </row>
    <row r="121" s="1" customFormat="1" ht="15.75" spans="2:7">
      <c r="B121" s="48"/>
      <c r="G121" s="24"/>
    </row>
    <row r="122" s="1" customFormat="1" ht="15.75" spans="2:7">
      <c r="B122" s="48"/>
      <c r="G122" s="24"/>
    </row>
    <row r="123" s="1" customFormat="1" ht="15.75" spans="2:7">
      <c r="B123" s="48"/>
      <c r="G123" s="24"/>
    </row>
    <row r="124" s="1" customFormat="1" ht="15.75" spans="2:7">
      <c r="B124" s="48"/>
      <c r="G124" s="24"/>
    </row>
    <row r="125" s="1" customFormat="1" ht="15.75" spans="2:7">
      <c r="B125" s="48"/>
      <c r="G125" s="24"/>
    </row>
    <row r="126" s="1" customFormat="1" ht="15.75" spans="2:7">
      <c r="B126" s="48"/>
      <c r="G126" s="24"/>
    </row>
    <row r="127" s="1" customFormat="1" ht="15.75" spans="2:7">
      <c r="B127" s="48"/>
      <c r="G127" s="24"/>
    </row>
    <row r="128" s="1" customFormat="1" ht="15.75" spans="2:7">
      <c r="B128" s="48"/>
      <c r="G128" s="24"/>
    </row>
    <row r="129" s="1" customFormat="1" ht="15.75" spans="2:7">
      <c r="B129" s="48"/>
      <c r="G129" s="24"/>
    </row>
    <row r="130" s="1" customFormat="1" ht="15.75" spans="2:7">
      <c r="B130" s="48"/>
      <c r="G130" s="24"/>
    </row>
    <row r="131" s="1" customFormat="1" ht="15.75" spans="2:7">
      <c r="B131" s="48"/>
      <c r="G131" s="24"/>
    </row>
    <row r="132" s="1" customFormat="1" ht="15.75" spans="2:7">
      <c r="B132" s="48"/>
      <c r="G132" s="24"/>
    </row>
    <row r="133" s="1" customFormat="1" ht="15.75" spans="2:7">
      <c r="B133" s="48"/>
      <c r="G133" s="24"/>
    </row>
    <row r="134" s="1" customFormat="1" ht="15.75" spans="2:7">
      <c r="B134" s="48"/>
      <c r="G134" s="24"/>
    </row>
    <row r="135" s="1" customFormat="1" ht="15.75" spans="2:7">
      <c r="B135" s="48"/>
      <c r="G135" s="24"/>
    </row>
    <row r="136" s="1" customFormat="1" ht="15.75" spans="2:7">
      <c r="B136" s="48"/>
      <c r="G136" s="24"/>
    </row>
    <row r="137" s="1" customFormat="1" ht="15.75" spans="2:7">
      <c r="B137" s="48"/>
      <c r="G137" s="24"/>
    </row>
    <row r="138" s="1" customFormat="1" ht="15.75" spans="2:7">
      <c r="B138" s="48"/>
      <c r="G138" s="24"/>
    </row>
    <row r="139" s="1" customFormat="1" ht="15.75" spans="2:7">
      <c r="B139" s="48"/>
      <c r="G139" s="24"/>
    </row>
    <row r="140" s="1" customFormat="1" ht="15.75" spans="2:7">
      <c r="B140" s="48"/>
      <c r="G140" s="24"/>
    </row>
    <row r="141" s="1" customFormat="1" ht="15.75" spans="2:7">
      <c r="B141" s="48"/>
      <c r="G141" s="24"/>
    </row>
    <row r="142" s="1" customFormat="1" ht="15.75" spans="2:7">
      <c r="B142" s="48"/>
      <c r="G142" s="24"/>
    </row>
    <row r="143" s="1" customFormat="1" ht="15.75" spans="2:7">
      <c r="B143" s="48"/>
      <c r="G143" s="24"/>
    </row>
    <row r="144" s="1" customFormat="1" ht="15.75" spans="2:7">
      <c r="B144" s="48"/>
      <c r="G144" s="24"/>
    </row>
    <row r="145" s="1" customFormat="1" ht="15.75" spans="2:7">
      <c r="B145" s="48"/>
      <c r="G145" s="24"/>
    </row>
    <row r="146" s="1" customFormat="1" ht="15.75" spans="2:7">
      <c r="B146" s="48"/>
      <c r="G146" s="24"/>
    </row>
    <row r="147" s="1" customFormat="1" ht="15.75" spans="2:7">
      <c r="B147" s="48"/>
      <c r="G147" s="24"/>
    </row>
    <row r="148" s="1" customFormat="1" ht="15.75" spans="2:7">
      <c r="B148" s="48"/>
      <c r="G148" s="24"/>
    </row>
    <row r="149" s="1" customFormat="1" ht="15.75" spans="2:7">
      <c r="B149" s="48"/>
      <c r="G149" s="24"/>
    </row>
    <row r="150" s="1" customFormat="1" ht="15.75" spans="2:7">
      <c r="B150" s="48"/>
      <c r="G150" s="24"/>
    </row>
    <row r="151" s="1" customFormat="1" ht="15.75" spans="2:7">
      <c r="B151" s="48"/>
      <c r="G151" s="24"/>
    </row>
    <row r="152" s="1" customFormat="1" ht="15.75" spans="2:7">
      <c r="B152" s="48"/>
      <c r="G152" s="24"/>
    </row>
    <row r="153" s="1" customFormat="1" ht="15.75" spans="2:7">
      <c r="B153" s="48"/>
      <c r="G153" s="24"/>
    </row>
    <row r="154" s="1" customFormat="1" ht="15.75" spans="2:7">
      <c r="B154" s="48"/>
      <c r="G154" s="24"/>
    </row>
    <row r="155" s="1" customFormat="1" ht="15.75" spans="2:7">
      <c r="B155" s="48"/>
      <c r="G155" s="24"/>
    </row>
    <row r="156" s="1" customFormat="1" ht="15.75" spans="2:7">
      <c r="B156" s="48"/>
      <c r="G156" s="24"/>
    </row>
    <row r="157" s="1" customFormat="1" ht="15.75" spans="2:7">
      <c r="B157" s="48"/>
      <c r="G157" s="24"/>
    </row>
    <row r="158" s="1" customFormat="1" ht="15.75" spans="2:7">
      <c r="B158" s="48"/>
      <c r="G158" s="24"/>
    </row>
    <row r="159" s="1" customFormat="1" ht="15.75" spans="2:7">
      <c r="B159" s="48"/>
      <c r="G159" s="24"/>
    </row>
    <row r="160" s="1" customFormat="1" ht="15.75" spans="2:7">
      <c r="B160" s="48"/>
      <c r="G160" s="24"/>
    </row>
    <row r="161" s="1" customFormat="1" ht="15.75" spans="2:7">
      <c r="B161" s="48"/>
      <c r="G161" s="24"/>
    </row>
    <row r="162" s="1" customFormat="1" ht="15.75" spans="2:7">
      <c r="B162" s="48"/>
      <c r="G162" s="24"/>
    </row>
    <row r="163" s="1" customFormat="1" ht="15.75" spans="2:7">
      <c r="B163" s="48"/>
      <c r="G163" s="24"/>
    </row>
    <row r="164" s="1" customFormat="1" ht="15.75" spans="2:7">
      <c r="B164" s="48"/>
      <c r="G164" s="24"/>
    </row>
    <row r="165" s="1" customFormat="1" ht="15.75" spans="2:7">
      <c r="B165" s="48"/>
      <c r="G165" s="24"/>
    </row>
    <row r="166" s="1" customFormat="1" ht="15.75" spans="2:7">
      <c r="B166" s="48"/>
      <c r="G166" s="24"/>
    </row>
    <row r="167" s="1" customFormat="1" ht="15.75" spans="2:7">
      <c r="B167" s="48"/>
      <c r="G167" s="24"/>
    </row>
    <row r="168" s="1" customFormat="1" ht="15.75" spans="2:7">
      <c r="B168" s="48"/>
      <c r="G168" s="24"/>
    </row>
    <row r="169" s="1" customFormat="1" ht="15.75" spans="2:7">
      <c r="B169" s="48"/>
      <c r="G169" s="24"/>
    </row>
    <row r="170" s="1" customFormat="1" ht="15.75" spans="2:7">
      <c r="B170" s="48"/>
      <c r="G170" s="24"/>
    </row>
    <row r="171" s="1" customFormat="1" ht="15.75" spans="2:7">
      <c r="B171" s="48"/>
      <c r="G171" s="24"/>
    </row>
    <row r="172" s="1" customFormat="1" ht="15.75" spans="2:7">
      <c r="B172" s="48"/>
      <c r="G172" s="24"/>
    </row>
    <row r="173" s="1" customFormat="1" ht="15.75" spans="2:7">
      <c r="B173" s="48"/>
      <c r="G173" s="24"/>
    </row>
    <row r="174" s="1" customFormat="1" ht="15.75" spans="2:7">
      <c r="B174" s="48"/>
      <c r="G174" s="24"/>
    </row>
    <row r="175" s="1" customFormat="1" ht="15.75" spans="2:7">
      <c r="B175" s="48"/>
      <c r="G175" s="24"/>
    </row>
    <row r="176" s="1" customFormat="1" ht="15.75" spans="2:7">
      <c r="B176" s="48"/>
      <c r="G176" s="24"/>
    </row>
    <row r="177" s="1" customFormat="1" ht="15.75" spans="2:7">
      <c r="B177" s="48"/>
      <c r="G177" s="24"/>
    </row>
    <row r="178" s="1" customFormat="1" ht="15.75" spans="2:7">
      <c r="B178" s="48"/>
      <c r="G178" s="24"/>
    </row>
    <row r="179" s="1" customFormat="1" ht="15.75" spans="2:7">
      <c r="B179" s="48"/>
      <c r="G179" s="24"/>
    </row>
    <row r="180" s="1" customFormat="1" ht="15.75" spans="2:7">
      <c r="B180" s="48"/>
      <c r="G180" s="24"/>
    </row>
    <row r="181" s="1" customFormat="1" ht="15.75" spans="2:7">
      <c r="B181" s="48"/>
      <c r="G181" s="24"/>
    </row>
    <row r="182" s="1" customFormat="1" ht="15.75" spans="2:7">
      <c r="B182" s="48"/>
      <c r="G182" s="24"/>
    </row>
    <row r="183" s="1" customFormat="1" ht="15.75" spans="2:7">
      <c r="B183" s="48"/>
      <c r="G183" s="24"/>
    </row>
    <row r="184" s="1" customFormat="1" ht="15.75" spans="2:7">
      <c r="B184" s="48"/>
      <c r="G184" s="24"/>
    </row>
    <row r="185" s="1" customFormat="1" ht="15.75" spans="2:7">
      <c r="B185" s="48"/>
      <c r="G185" s="24"/>
    </row>
    <row r="186" s="1" customFormat="1" ht="15.75" spans="2:7">
      <c r="B186" s="48"/>
      <c r="G186" s="24"/>
    </row>
    <row r="187" s="1" customFormat="1" ht="15.75" spans="2:7">
      <c r="B187" s="48"/>
      <c r="G187" s="24"/>
    </row>
    <row r="188" s="1" customFormat="1" ht="15.75" spans="2:7">
      <c r="B188" s="48"/>
      <c r="G188" s="24"/>
    </row>
    <row r="189" s="1" customFormat="1" ht="15.75" spans="2:7">
      <c r="B189" s="48"/>
      <c r="G189" s="24"/>
    </row>
    <row r="190" s="1" customFormat="1" ht="15.75" spans="2:7">
      <c r="B190" s="48"/>
      <c r="G190" s="24"/>
    </row>
    <row r="191" s="1" customFormat="1" ht="15.75" spans="2:7">
      <c r="B191" s="48"/>
      <c r="G191" s="24"/>
    </row>
    <row r="192" s="1" customFormat="1" ht="15.75" spans="2:7">
      <c r="B192" s="48"/>
      <c r="G192" s="24"/>
    </row>
    <row r="193" s="1" customFormat="1" ht="15.75" spans="2:7">
      <c r="B193" s="48"/>
      <c r="G193" s="24"/>
    </row>
    <row r="194" s="1" customFormat="1" ht="15.75" spans="2:7">
      <c r="B194" s="48"/>
      <c r="G194" s="24"/>
    </row>
    <row r="195" s="1" customFormat="1" ht="15.75" spans="2:7">
      <c r="B195" s="48"/>
      <c r="G195" s="24"/>
    </row>
    <row r="196" s="1" customFormat="1" ht="15.75" spans="2:7">
      <c r="B196" s="48"/>
      <c r="G196" s="24"/>
    </row>
    <row r="197" s="1" customFormat="1" ht="15.75" spans="2:7">
      <c r="B197" s="48"/>
      <c r="G197" s="24"/>
    </row>
    <row r="198" s="1" customFormat="1" ht="15.75" spans="2:7">
      <c r="B198" s="48"/>
      <c r="G198" s="24"/>
    </row>
    <row r="199" s="1" customFormat="1" ht="15.75" spans="2:7">
      <c r="B199" s="48"/>
      <c r="G199" s="24"/>
    </row>
    <row r="200" s="1" customFormat="1" ht="15.75" spans="2:7">
      <c r="B200" s="48"/>
      <c r="G200" s="24"/>
    </row>
    <row r="201" s="1" customFormat="1" ht="15.75" spans="2:7">
      <c r="B201" s="48"/>
      <c r="G201" s="24"/>
    </row>
    <row r="202" s="1" customFormat="1" ht="15.75" spans="2:7">
      <c r="B202" s="48"/>
      <c r="G202" s="24"/>
    </row>
    <row r="203" s="1" customFormat="1" ht="15.75" spans="2:7">
      <c r="B203" s="48"/>
      <c r="G203" s="24"/>
    </row>
    <row r="204" s="1" customFormat="1" ht="15.75" spans="2:7">
      <c r="B204" s="48"/>
      <c r="G204" s="24"/>
    </row>
    <row r="205" s="1" customFormat="1" ht="15.75" spans="2:7">
      <c r="B205" s="48"/>
      <c r="G205" s="24"/>
    </row>
    <row r="206" s="1" customFormat="1" ht="15.75" spans="2:7">
      <c r="B206" s="48"/>
      <c r="G206" s="24"/>
    </row>
    <row r="207" s="1" customFormat="1" ht="15.75" spans="2:7">
      <c r="B207" s="48"/>
      <c r="G207" s="24"/>
    </row>
    <row r="208" s="1" customFormat="1" ht="15.75" spans="2:7">
      <c r="B208" s="48"/>
      <c r="G208" s="24"/>
    </row>
    <row r="209" s="1" customFormat="1" ht="15.75" spans="2:7">
      <c r="B209" s="48"/>
      <c r="G209" s="24"/>
    </row>
    <row r="210" s="1" customFormat="1" ht="15.75" spans="2:7">
      <c r="B210" s="48"/>
      <c r="G210" s="24"/>
    </row>
    <row r="211" s="1" customFormat="1" ht="15.75" spans="2:7">
      <c r="B211" s="48"/>
      <c r="G211" s="24"/>
    </row>
    <row r="212" s="1" customFormat="1" ht="15.75" spans="2:7">
      <c r="B212" s="48"/>
      <c r="G212" s="24"/>
    </row>
    <row r="213" s="1" customFormat="1" ht="15.75" spans="2:7">
      <c r="B213" s="48"/>
      <c r="G213" s="24"/>
    </row>
    <row r="214" s="1" customFormat="1" ht="15.75" spans="2:7">
      <c r="B214" s="48"/>
      <c r="G214" s="24"/>
    </row>
    <row r="215" s="1" customFormat="1" ht="15.75" spans="2:7">
      <c r="B215" s="48"/>
      <c r="G215" s="24"/>
    </row>
    <row r="216" s="1" customFormat="1" ht="15.75" spans="2:7">
      <c r="B216" s="48"/>
      <c r="G216" s="24"/>
    </row>
    <row r="217" s="1" customFormat="1" ht="15.75" spans="2:7">
      <c r="B217" s="48"/>
      <c r="G217" s="24"/>
    </row>
    <row r="218" s="1" customFormat="1" ht="15.75" spans="2:7">
      <c r="B218" s="48"/>
      <c r="G218" s="24"/>
    </row>
    <row r="219" s="1" customFormat="1" ht="15.75" spans="2:7">
      <c r="B219" s="48"/>
      <c r="G219" s="24"/>
    </row>
    <row r="220" s="1" customFormat="1" ht="15.75" spans="2:7">
      <c r="B220" s="48"/>
      <c r="G220" s="24"/>
    </row>
    <row r="221" s="1" customFormat="1" ht="15.75" spans="2:7">
      <c r="B221" s="48"/>
      <c r="G221" s="24"/>
    </row>
    <row r="222" s="1" customFormat="1" ht="15.75" spans="2:7">
      <c r="B222" s="48"/>
      <c r="G222" s="24"/>
    </row>
    <row r="223" s="1" customFormat="1" ht="15.75" spans="2:7">
      <c r="B223" s="48"/>
      <c r="G223" s="24"/>
    </row>
    <row r="224" s="1" customFormat="1" ht="15.75" spans="2:7">
      <c r="B224" s="48"/>
      <c r="G224" s="24"/>
    </row>
    <row r="225" s="1" customFormat="1" ht="15.75" spans="2:7">
      <c r="B225" s="48"/>
      <c r="G225" s="24"/>
    </row>
    <row r="226" s="1" customFormat="1" ht="15.75" spans="2:7">
      <c r="B226" s="48"/>
      <c r="G226" s="24"/>
    </row>
    <row r="227" s="1" customFormat="1" ht="15.75" spans="2:7">
      <c r="B227" s="48"/>
      <c r="G227" s="24"/>
    </row>
    <row r="228" s="1" customFormat="1" ht="15.75" spans="2:7">
      <c r="B228" s="48"/>
      <c r="G228" s="24"/>
    </row>
    <row r="229" s="1" customFormat="1" ht="15.75" spans="2:7">
      <c r="B229" s="48"/>
      <c r="G229" s="24"/>
    </row>
    <row r="230" s="1" customFormat="1" ht="15.75" spans="2:7">
      <c r="B230" s="48"/>
      <c r="G230" s="24"/>
    </row>
    <row r="231" s="1" customFormat="1" ht="15.75" spans="2:7">
      <c r="B231" s="48"/>
      <c r="G231" s="2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showGridLines="0" tabSelected="1" workbookViewId="0">
      <selection activeCell="D23" sqref="D23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132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103</v>
      </c>
      <c r="B4" s="4"/>
      <c r="C4" s="4" t="s">
        <v>133</v>
      </c>
      <c r="D4" s="4"/>
      <c r="E4" s="4"/>
      <c r="F4" s="14"/>
      <c r="G4" s="14"/>
    </row>
    <row r="5" s="1" customFormat="1" ht="21" customHeight="1" spans="1:7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4"/>
      <c r="G5" s="14"/>
    </row>
    <row r="6" s="1" customFormat="1" ht="21" customHeight="1" spans="1:7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="1" customFormat="1" ht="28.5" customHeight="1" spans="1:7">
      <c r="A7" s="20"/>
      <c r="B7" s="20" t="s">
        <v>29</v>
      </c>
      <c r="C7" s="20">
        <v>1305.839962</v>
      </c>
      <c r="D7" s="20">
        <v>573.329962</v>
      </c>
      <c r="E7" s="20">
        <v>732.51</v>
      </c>
      <c r="F7" s="14"/>
      <c r="G7" s="14"/>
    </row>
    <row r="8" s="1" customFormat="1" ht="28.5" customHeight="1" spans="1:5">
      <c r="A8" s="20" t="s">
        <v>44</v>
      </c>
      <c r="B8" s="20" t="s">
        <v>45</v>
      </c>
      <c r="C8" s="20">
        <v>353.780133</v>
      </c>
      <c r="D8" s="20">
        <v>353.780133</v>
      </c>
      <c r="E8" s="20"/>
    </row>
    <row r="9" s="1" customFormat="1" ht="28.5" customHeight="1" spans="1:5">
      <c r="A9" s="20" t="s">
        <v>46</v>
      </c>
      <c r="B9" s="20" t="s">
        <v>47</v>
      </c>
      <c r="C9" s="20">
        <v>9.01</v>
      </c>
      <c r="D9" s="20">
        <v>9.01</v>
      </c>
      <c r="E9" s="20"/>
    </row>
    <row r="10" s="1" customFormat="1" ht="28.5" customHeight="1" spans="1:5">
      <c r="A10" s="20" t="s">
        <v>48</v>
      </c>
      <c r="B10" s="20" t="s">
        <v>49</v>
      </c>
      <c r="C10" s="20">
        <v>9.01</v>
      </c>
      <c r="D10" s="20">
        <v>9.01</v>
      </c>
      <c r="E10" s="20"/>
    </row>
    <row r="11" s="1" customFormat="1" ht="28.5" customHeight="1" spans="1:5">
      <c r="A11" s="20" t="s">
        <v>53</v>
      </c>
      <c r="B11" s="20" t="s">
        <v>54</v>
      </c>
      <c r="C11" s="20">
        <v>291.4187</v>
      </c>
      <c r="D11" s="20">
        <v>291.4187</v>
      </c>
      <c r="E11" s="20"/>
    </row>
    <row r="12" s="1" customFormat="1" ht="28.5" customHeight="1" spans="1:5">
      <c r="A12" s="20" t="s">
        <v>55</v>
      </c>
      <c r="B12" s="20" t="s">
        <v>49</v>
      </c>
      <c r="C12" s="20">
        <v>291.4187</v>
      </c>
      <c r="D12" s="20">
        <v>291.4187</v>
      </c>
      <c r="E12" s="20"/>
    </row>
    <row r="13" s="1" customFormat="1" ht="28.5" customHeight="1" spans="1:5">
      <c r="A13" s="20" t="s">
        <v>56</v>
      </c>
      <c r="B13" s="20" t="s">
        <v>57</v>
      </c>
      <c r="C13" s="20">
        <v>9.066</v>
      </c>
      <c r="D13" s="20">
        <v>9.066</v>
      </c>
      <c r="E13" s="20"/>
    </row>
    <row r="14" s="1" customFormat="1" ht="28.5" customHeight="1" spans="1:5">
      <c r="A14" s="20" t="s">
        <v>58</v>
      </c>
      <c r="B14" s="20" t="s">
        <v>49</v>
      </c>
      <c r="C14" s="20">
        <v>9.066</v>
      </c>
      <c r="D14" s="20">
        <v>9.066</v>
      </c>
      <c r="E14" s="20"/>
    </row>
    <row r="15" s="1" customFormat="1" ht="28.5" customHeight="1" spans="1:5">
      <c r="A15" s="20" t="s">
        <v>59</v>
      </c>
      <c r="B15" s="20" t="s">
        <v>60</v>
      </c>
      <c r="C15" s="20">
        <v>44.285433</v>
      </c>
      <c r="D15" s="20">
        <v>44.285433</v>
      </c>
      <c r="E15" s="20"/>
    </row>
    <row r="16" s="1" customFormat="1" ht="28.5" customHeight="1" spans="1:5">
      <c r="A16" s="20" t="s">
        <v>61</v>
      </c>
      <c r="B16" s="20" t="s">
        <v>49</v>
      </c>
      <c r="C16" s="20">
        <v>44.285433</v>
      </c>
      <c r="D16" s="20">
        <v>44.285433</v>
      </c>
      <c r="E16" s="20"/>
    </row>
    <row r="17" s="1" customFormat="1" ht="28.5" customHeight="1" spans="1:5">
      <c r="A17" s="20" t="s">
        <v>62</v>
      </c>
      <c r="B17" s="20" t="s">
        <v>63</v>
      </c>
      <c r="C17" s="20">
        <v>6.74</v>
      </c>
      <c r="D17" s="20">
        <v>6.74</v>
      </c>
      <c r="E17" s="20"/>
    </row>
    <row r="18" s="1" customFormat="1" ht="28.5" customHeight="1" spans="1:5">
      <c r="A18" s="20" t="s">
        <v>67</v>
      </c>
      <c r="B18" s="20" t="s">
        <v>68</v>
      </c>
      <c r="C18" s="20">
        <v>6.74</v>
      </c>
      <c r="D18" s="20">
        <v>6.74</v>
      </c>
      <c r="E18" s="20"/>
    </row>
    <row r="19" s="1" customFormat="1" ht="28.5" customHeight="1" spans="1:5">
      <c r="A19" s="20" t="s">
        <v>69</v>
      </c>
      <c r="B19" s="20" t="s">
        <v>70</v>
      </c>
      <c r="C19" s="20">
        <v>6.74</v>
      </c>
      <c r="D19" s="20">
        <v>6.74</v>
      </c>
      <c r="E19" s="20"/>
    </row>
    <row r="20" s="1" customFormat="1" ht="28.5" customHeight="1" spans="1:5">
      <c r="A20" s="20" t="s">
        <v>71</v>
      </c>
      <c r="B20" s="20" t="s">
        <v>72</v>
      </c>
      <c r="C20" s="20">
        <v>86.354462</v>
      </c>
      <c r="D20" s="20">
        <v>86.354462</v>
      </c>
      <c r="E20" s="20"/>
    </row>
    <row r="21" s="1" customFormat="1" ht="28.5" customHeight="1" spans="1:5">
      <c r="A21" s="20" t="s">
        <v>46</v>
      </c>
      <c r="B21" s="20" t="s">
        <v>73</v>
      </c>
      <c r="C21" s="20">
        <v>61.62</v>
      </c>
      <c r="D21" s="20">
        <v>61.62</v>
      </c>
      <c r="E21" s="20"/>
    </row>
    <row r="22" s="1" customFormat="1" ht="28.5" customHeight="1" spans="1:5">
      <c r="A22" s="20" t="s">
        <v>74</v>
      </c>
      <c r="B22" s="20" t="s">
        <v>70</v>
      </c>
      <c r="C22" s="20">
        <v>61.62</v>
      </c>
      <c r="D22" s="20">
        <v>61.62</v>
      </c>
      <c r="E22" s="20"/>
    </row>
    <row r="23" s="1" customFormat="1" ht="28.5" customHeight="1" spans="1:5">
      <c r="A23" s="20" t="s">
        <v>50</v>
      </c>
      <c r="B23" s="20" t="s">
        <v>75</v>
      </c>
      <c r="C23" s="20">
        <v>24.734462</v>
      </c>
      <c r="D23" s="20">
        <v>24.734462</v>
      </c>
      <c r="E23" s="20"/>
    </row>
    <row r="24" s="1" customFormat="1" ht="28.5" customHeight="1" spans="1:5">
      <c r="A24" s="20" t="s">
        <v>76</v>
      </c>
      <c r="B24" s="20" t="s">
        <v>70</v>
      </c>
      <c r="C24" s="20">
        <v>24.734462</v>
      </c>
      <c r="D24" s="20">
        <v>24.734462</v>
      </c>
      <c r="E24" s="20"/>
    </row>
    <row r="25" s="1" customFormat="1" ht="28.5" customHeight="1" spans="1:5">
      <c r="A25" s="20" t="s">
        <v>77</v>
      </c>
      <c r="B25" s="20" t="s">
        <v>78</v>
      </c>
      <c r="C25" s="20">
        <v>23.493367</v>
      </c>
      <c r="D25" s="20">
        <v>23.493367</v>
      </c>
      <c r="E25" s="20"/>
    </row>
    <row r="26" s="1" customFormat="1" ht="28.5" customHeight="1" spans="1:5">
      <c r="A26" s="20" t="s">
        <v>53</v>
      </c>
      <c r="B26" s="20" t="s">
        <v>79</v>
      </c>
      <c r="C26" s="20">
        <v>7.7001</v>
      </c>
      <c r="D26" s="20">
        <v>7.7001</v>
      </c>
      <c r="E26" s="20"/>
    </row>
    <row r="27" s="1" customFormat="1" ht="28.5" customHeight="1" spans="1:5">
      <c r="A27" s="20" t="s">
        <v>80</v>
      </c>
      <c r="B27" s="20" t="s">
        <v>81</v>
      </c>
      <c r="C27" s="20">
        <v>7.7001</v>
      </c>
      <c r="D27" s="20">
        <v>7.7001</v>
      </c>
      <c r="E27" s="20"/>
    </row>
    <row r="28" s="1" customFormat="1" ht="28.5" customHeight="1" spans="1:5">
      <c r="A28" s="20" t="s">
        <v>82</v>
      </c>
      <c r="B28" s="20" t="s">
        <v>83</v>
      </c>
      <c r="C28" s="20">
        <v>15.793267</v>
      </c>
      <c r="D28" s="20">
        <v>15.793267</v>
      </c>
      <c r="E28" s="20"/>
    </row>
    <row r="29" s="1" customFormat="1" ht="28.5" customHeight="1" spans="1:5">
      <c r="A29" s="20" t="s">
        <v>84</v>
      </c>
      <c r="B29" s="20" t="s">
        <v>85</v>
      </c>
      <c r="C29" s="20">
        <v>15.793267</v>
      </c>
      <c r="D29" s="20">
        <v>15.793267</v>
      </c>
      <c r="E29" s="20"/>
    </row>
    <row r="30" s="1" customFormat="1" ht="28.5" customHeight="1" spans="1:5">
      <c r="A30" s="20" t="s">
        <v>86</v>
      </c>
      <c r="B30" s="20" t="s">
        <v>87</v>
      </c>
      <c r="C30" s="20">
        <v>793.736</v>
      </c>
      <c r="D30" s="20">
        <v>61.226</v>
      </c>
      <c r="E30" s="20">
        <v>732.51</v>
      </c>
    </row>
    <row r="31" s="1" customFormat="1" ht="28.5" customHeight="1" spans="1:5">
      <c r="A31" s="20" t="s">
        <v>46</v>
      </c>
      <c r="B31" s="20" t="s">
        <v>88</v>
      </c>
      <c r="C31" s="20">
        <v>793.736</v>
      </c>
      <c r="D31" s="20">
        <v>61.226</v>
      </c>
      <c r="E31" s="20">
        <v>732.51</v>
      </c>
    </row>
    <row r="32" s="1" customFormat="1" ht="28.5" customHeight="1" spans="1:5">
      <c r="A32" s="20" t="s">
        <v>89</v>
      </c>
      <c r="B32" s="20" t="s">
        <v>90</v>
      </c>
      <c r="C32" s="20">
        <v>732.51</v>
      </c>
      <c r="D32" s="20"/>
      <c r="E32" s="20">
        <v>732.51</v>
      </c>
    </row>
    <row r="33" s="1" customFormat="1" ht="28.5" customHeight="1" spans="1:5">
      <c r="A33" s="20" t="s">
        <v>92</v>
      </c>
      <c r="B33" s="20" t="s">
        <v>93</v>
      </c>
      <c r="C33" s="20">
        <v>61.226</v>
      </c>
      <c r="D33" s="20">
        <v>61.226</v>
      </c>
      <c r="E33" s="20"/>
    </row>
    <row r="34" s="1" customFormat="1" ht="28.5" customHeight="1" spans="1:5">
      <c r="A34" s="20" t="s">
        <v>94</v>
      </c>
      <c r="B34" s="20" t="s">
        <v>95</v>
      </c>
      <c r="C34" s="20">
        <v>41.736</v>
      </c>
      <c r="D34" s="20">
        <v>41.736</v>
      </c>
      <c r="E34" s="20"/>
    </row>
    <row r="35" s="1" customFormat="1" ht="28.5" customHeight="1" spans="1:5">
      <c r="A35" s="20" t="s">
        <v>67</v>
      </c>
      <c r="B35" s="20" t="s">
        <v>96</v>
      </c>
      <c r="C35" s="20">
        <v>41.736</v>
      </c>
      <c r="D35" s="20">
        <v>41.736</v>
      </c>
      <c r="E35" s="20"/>
    </row>
    <row r="36" s="1" customFormat="1" ht="28.5" customHeight="1" spans="1:5">
      <c r="A36" s="20" t="s">
        <v>98</v>
      </c>
      <c r="B36" s="20" t="s">
        <v>70</v>
      </c>
      <c r="C36" s="20">
        <v>41.736</v>
      </c>
      <c r="D36" s="20">
        <v>41.736</v>
      </c>
      <c r="E36" s="20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134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135</v>
      </c>
      <c r="B4" s="4"/>
      <c r="C4" s="4" t="s">
        <v>136</v>
      </c>
      <c r="D4" s="4"/>
      <c r="E4" s="4"/>
      <c r="F4" s="14"/>
      <c r="G4" s="14"/>
    </row>
    <row r="5" s="1" customFormat="1" ht="21" customHeight="1" spans="1:7">
      <c r="A5" s="4" t="s">
        <v>106</v>
      </c>
      <c r="B5" s="8" t="s">
        <v>107</v>
      </c>
      <c r="C5" s="31" t="s">
        <v>29</v>
      </c>
      <c r="D5" s="31" t="s">
        <v>137</v>
      </c>
      <c r="E5" s="31" t="s">
        <v>138</v>
      </c>
      <c r="F5" s="14"/>
      <c r="G5" s="14"/>
    </row>
    <row r="6" s="1" customFormat="1" ht="21" customHeight="1" spans="1:7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="1" customFormat="1" ht="27" customHeight="1" spans="1:8">
      <c r="A7" s="5"/>
      <c r="B7" s="5" t="s">
        <v>29</v>
      </c>
      <c r="C7" s="29">
        <v>573.329962</v>
      </c>
      <c r="D7" s="29">
        <v>458.329962</v>
      </c>
      <c r="E7" s="29">
        <v>115</v>
      </c>
      <c r="F7" s="33"/>
      <c r="G7" s="33"/>
      <c r="H7" s="13"/>
    </row>
    <row r="8" s="1" customFormat="1" ht="27" customHeight="1" spans="1:5">
      <c r="A8" s="5" t="s">
        <v>139</v>
      </c>
      <c r="B8" s="5" t="s">
        <v>140</v>
      </c>
      <c r="C8" s="29">
        <v>443.263562</v>
      </c>
      <c r="D8" s="29">
        <v>443.263562</v>
      </c>
      <c r="E8" s="29"/>
    </row>
    <row r="9" s="1" customFormat="1" ht="27" customHeight="1" spans="1:5">
      <c r="A9" s="5" t="s">
        <v>141</v>
      </c>
      <c r="B9" s="5" t="s">
        <v>142</v>
      </c>
      <c r="C9" s="29">
        <v>174.6028</v>
      </c>
      <c r="D9" s="29">
        <v>174.6028</v>
      </c>
      <c r="E9" s="29"/>
    </row>
    <row r="10" s="1" customFormat="1" ht="27" customHeight="1" spans="1:5">
      <c r="A10" s="5" t="s">
        <v>143</v>
      </c>
      <c r="B10" s="5" t="s">
        <v>144</v>
      </c>
      <c r="C10" s="29">
        <v>90.1403</v>
      </c>
      <c r="D10" s="29">
        <v>90.1403</v>
      </c>
      <c r="E10" s="29"/>
    </row>
    <row r="11" s="1" customFormat="1" ht="27" customHeight="1" spans="1:5">
      <c r="A11" s="5" t="s">
        <v>145</v>
      </c>
      <c r="B11" s="5" t="s">
        <v>146</v>
      </c>
      <c r="C11" s="29">
        <v>5.264462</v>
      </c>
      <c r="D11" s="29">
        <v>5.264462</v>
      </c>
      <c r="E11" s="29"/>
    </row>
    <row r="12" s="1" customFormat="1" ht="27" customHeight="1" spans="1:5">
      <c r="A12" s="5" t="s">
        <v>147</v>
      </c>
      <c r="B12" s="5" t="s">
        <v>148</v>
      </c>
      <c r="C12" s="29">
        <v>94.0848</v>
      </c>
      <c r="D12" s="29">
        <v>94.0848</v>
      </c>
      <c r="E12" s="29"/>
    </row>
    <row r="13" s="1" customFormat="1" ht="27" customHeight="1" spans="1:5">
      <c r="A13" s="5" t="s">
        <v>149</v>
      </c>
      <c r="B13" s="5" t="s">
        <v>150</v>
      </c>
      <c r="C13" s="29">
        <v>53.07</v>
      </c>
      <c r="D13" s="29">
        <v>53.07</v>
      </c>
      <c r="E13" s="29"/>
    </row>
    <row r="14" s="1" customFormat="1" ht="27" customHeight="1" spans="1:5">
      <c r="A14" s="5" t="s">
        <v>151</v>
      </c>
      <c r="B14" s="5" t="s">
        <v>152</v>
      </c>
      <c r="C14" s="29">
        <v>10.890683</v>
      </c>
      <c r="D14" s="29">
        <v>10.890683</v>
      </c>
      <c r="E14" s="29"/>
    </row>
    <row r="15" s="1" customFormat="1" ht="27" customHeight="1" spans="1:5">
      <c r="A15" s="5" t="s">
        <v>153</v>
      </c>
      <c r="B15" s="5" t="s">
        <v>154</v>
      </c>
      <c r="C15" s="29">
        <v>7.403</v>
      </c>
      <c r="D15" s="29">
        <v>7.403</v>
      </c>
      <c r="E15" s="29"/>
    </row>
    <row r="16" s="1" customFormat="1" ht="27" customHeight="1" spans="1:5">
      <c r="A16" s="5" t="s">
        <v>155</v>
      </c>
      <c r="B16" s="5" t="s">
        <v>156</v>
      </c>
      <c r="C16" s="29">
        <v>1.007517</v>
      </c>
      <c r="D16" s="29">
        <v>1.007517</v>
      </c>
      <c r="E16" s="29"/>
    </row>
    <row r="17" s="1" customFormat="1" ht="27" customHeight="1" spans="1:5">
      <c r="A17" s="5" t="s">
        <v>157</v>
      </c>
      <c r="B17" s="5" t="s">
        <v>158</v>
      </c>
      <c r="C17" s="29">
        <v>6.8</v>
      </c>
      <c r="D17" s="29">
        <v>6.8</v>
      </c>
      <c r="E17" s="29"/>
    </row>
    <row r="18" s="1" customFormat="1" ht="27" customHeight="1" spans="1:5">
      <c r="A18" s="5" t="s">
        <v>159</v>
      </c>
      <c r="B18" s="5" t="s">
        <v>160</v>
      </c>
      <c r="C18" s="29">
        <v>115</v>
      </c>
      <c r="D18" s="29"/>
      <c r="E18" s="29">
        <v>115</v>
      </c>
    </row>
    <row r="19" s="1" customFormat="1" ht="27" customHeight="1" spans="1:5">
      <c r="A19" s="5" t="s">
        <v>161</v>
      </c>
      <c r="B19" s="5" t="s">
        <v>162</v>
      </c>
      <c r="C19" s="29">
        <v>6.02</v>
      </c>
      <c r="D19" s="29"/>
      <c r="E19" s="29">
        <v>6.02</v>
      </c>
    </row>
    <row r="20" s="1" customFormat="1" ht="27" customHeight="1" spans="1:5">
      <c r="A20" s="5" t="s">
        <v>163</v>
      </c>
      <c r="B20" s="5" t="s">
        <v>164</v>
      </c>
      <c r="C20" s="29">
        <v>2</v>
      </c>
      <c r="D20" s="29"/>
      <c r="E20" s="29">
        <v>2</v>
      </c>
    </row>
    <row r="21" s="1" customFormat="1" ht="27" customHeight="1" spans="1:5">
      <c r="A21" s="5" t="s">
        <v>165</v>
      </c>
      <c r="B21" s="5" t="s">
        <v>166</v>
      </c>
      <c r="C21" s="29">
        <v>2</v>
      </c>
      <c r="D21" s="29"/>
      <c r="E21" s="29">
        <v>2</v>
      </c>
    </row>
    <row r="22" s="1" customFormat="1" ht="27" customHeight="1" spans="1:5">
      <c r="A22" s="5" t="s">
        <v>167</v>
      </c>
      <c r="B22" s="5" t="s">
        <v>168</v>
      </c>
      <c r="C22" s="29">
        <v>1</v>
      </c>
      <c r="D22" s="29"/>
      <c r="E22" s="29">
        <v>1</v>
      </c>
    </row>
    <row r="23" s="1" customFormat="1" ht="27" customHeight="1" spans="1:5">
      <c r="A23" s="5" t="s">
        <v>169</v>
      </c>
      <c r="B23" s="5" t="s">
        <v>170</v>
      </c>
      <c r="C23" s="29">
        <v>2</v>
      </c>
      <c r="D23" s="29"/>
      <c r="E23" s="29">
        <v>2</v>
      </c>
    </row>
    <row r="24" s="1" customFormat="1" ht="27" customHeight="1" spans="1:5">
      <c r="A24" s="5" t="s">
        <v>171</v>
      </c>
      <c r="B24" s="5" t="s">
        <v>172</v>
      </c>
      <c r="C24" s="29">
        <v>2</v>
      </c>
      <c r="D24" s="29"/>
      <c r="E24" s="29">
        <v>2</v>
      </c>
    </row>
    <row r="25" s="1" customFormat="1" ht="27" customHeight="1" spans="1:5">
      <c r="A25" s="5" t="s">
        <v>173</v>
      </c>
      <c r="B25" s="5" t="s">
        <v>174</v>
      </c>
      <c r="C25" s="29">
        <v>2</v>
      </c>
      <c r="D25" s="29"/>
      <c r="E25" s="29">
        <v>2</v>
      </c>
    </row>
    <row r="26" s="1" customFormat="1" ht="27" customHeight="1" spans="1:5">
      <c r="A26" s="5" t="s">
        <v>175</v>
      </c>
      <c r="B26" s="5" t="s">
        <v>176</v>
      </c>
      <c r="C26" s="29">
        <v>67.2</v>
      </c>
      <c r="D26" s="29"/>
      <c r="E26" s="29">
        <v>67.2</v>
      </c>
    </row>
    <row r="27" s="1" customFormat="1" ht="27" customHeight="1" spans="1:5">
      <c r="A27" s="5" t="s">
        <v>177</v>
      </c>
      <c r="B27" s="5" t="s">
        <v>178</v>
      </c>
      <c r="C27" s="29">
        <v>2</v>
      </c>
      <c r="D27" s="29"/>
      <c r="E27" s="29">
        <v>2</v>
      </c>
    </row>
    <row r="28" s="1" customFormat="1" ht="27" customHeight="1" spans="1:5">
      <c r="A28" s="5" t="s">
        <v>179</v>
      </c>
      <c r="B28" s="5" t="s">
        <v>180</v>
      </c>
      <c r="C28" s="29">
        <v>16.6</v>
      </c>
      <c r="D28" s="29"/>
      <c r="E28" s="29">
        <v>16.6</v>
      </c>
    </row>
    <row r="29" s="1" customFormat="1" ht="27" customHeight="1" spans="1:5">
      <c r="A29" s="5" t="s">
        <v>181</v>
      </c>
      <c r="B29" s="5" t="s">
        <v>182</v>
      </c>
      <c r="C29" s="29">
        <v>12.18</v>
      </c>
      <c r="D29" s="29"/>
      <c r="E29" s="29">
        <v>12.18</v>
      </c>
    </row>
    <row r="30" s="1" customFormat="1" ht="27" customHeight="1" spans="1:5">
      <c r="A30" s="5" t="s">
        <v>183</v>
      </c>
      <c r="B30" s="5" t="s">
        <v>184</v>
      </c>
      <c r="C30" s="29">
        <v>15.0664</v>
      </c>
      <c r="D30" s="29">
        <v>15.0664</v>
      </c>
      <c r="E30" s="29"/>
    </row>
    <row r="31" s="1" customFormat="1" ht="27" customHeight="1" spans="1:5">
      <c r="A31" s="5" t="s">
        <v>185</v>
      </c>
      <c r="B31" s="5" t="s">
        <v>186</v>
      </c>
      <c r="C31" s="29">
        <v>4.1094</v>
      </c>
      <c r="D31" s="29">
        <v>4.1094</v>
      </c>
      <c r="E31" s="29"/>
    </row>
    <row r="32" s="1" customFormat="1" ht="27" customHeight="1" spans="1:5">
      <c r="A32" s="5" t="s">
        <v>187</v>
      </c>
      <c r="B32" s="5" t="s">
        <v>188</v>
      </c>
      <c r="C32" s="29">
        <v>3.2232</v>
      </c>
      <c r="D32" s="29">
        <v>3.2232</v>
      </c>
      <c r="E32" s="29"/>
    </row>
    <row r="33" s="1" customFormat="1" ht="27" customHeight="1" spans="1:5">
      <c r="A33" s="5" t="s">
        <v>189</v>
      </c>
      <c r="B33" s="5" t="s">
        <v>190</v>
      </c>
      <c r="C33" s="29">
        <v>7.6138</v>
      </c>
      <c r="D33" s="29">
        <v>7.6138</v>
      </c>
      <c r="E33" s="29"/>
    </row>
    <row r="34" s="1" customFormat="1" ht="27" customHeight="1" spans="1:5">
      <c r="A34" s="5" t="s">
        <v>191</v>
      </c>
      <c r="B34" s="5" t="s">
        <v>192</v>
      </c>
      <c r="C34" s="29">
        <v>0.12</v>
      </c>
      <c r="D34" s="29">
        <v>0.12</v>
      </c>
      <c r="E34" s="29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7.8571428571429" style="1" customWidth="1"/>
    <col min="2" max="2" width="38" style="1" customWidth="1"/>
    <col min="3" max="3" width="21.8571428571429" style="1" customWidth="1"/>
    <col min="4" max="4" width="15.1428571428571" style="1" customWidth="1"/>
    <col min="5" max="5" width="14.2857142857143" style="1" customWidth="1"/>
    <col min="6" max="6" width="14.7142857142857" style="1" customWidth="1"/>
    <col min="7" max="7" width="16.8571428571429" style="1" customWidth="1"/>
    <col min="8" max="8" width="9.14285714285714" style="1" customWidth="1"/>
  </cols>
  <sheetData>
    <row r="1" s="1" customFormat="1" ht="22.5" customHeight="1" spans="5:7">
      <c r="E1" s="23"/>
      <c r="F1" s="23"/>
      <c r="G1" s="23"/>
    </row>
    <row r="2" s="1" customFormat="1" ht="30" customHeight="1" spans="1:7">
      <c r="A2" s="16" t="s">
        <v>193</v>
      </c>
      <c r="B2" s="16"/>
      <c r="C2" s="16"/>
      <c r="D2" s="16"/>
      <c r="E2" s="16"/>
      <c r="F2" s="16"/>
      <c r="G2" s="16"/>
    </row>
    <row r="3" s="1" customFormat="1" ht="18" customHeight="1" spans="1:7">
      <c r="A3" s="18" t="s">
        <v>102</v>
      </c>
      <c r="B3" s="18"/>
      <c r="C3" s="18"/>
      <c r="D3" s="18"/>
      <c r="E3" s="24"/>
      <c r="F3" s="24"/>
      <c r="G3" s="15" t="s">
        <v>2</v>
      </c>
    </row>
    <row r="4" s="1" customFormat="1" ht="31.5" customHeight="1" spans="1:7">
      <c r="A4" s="4" t="s">
        <v>194</v>
      </c>
      <c r="B4" s="4" t="s">
        <v>195</v>
      </c>
      <c r="C4" s="4" t="s">
        <v>29</v>
      </c>
      <c r="D4" s="25" t="s">
        <v>196</v>
      </c>
      <c r="E4" s="25" t="s">
        <v>197</v>
      </c>
      <c r="F4" s="25" t="s">
        <v>198</v>
      </c>
      <c r="G4" s="25" t="s">
        <v>199</v>
      </c>
    </row>
    <row r="5" s="1" customFormat="1" ht="12" customHeight="1" spans="1:7">
      <c r="A5" s="4"/>
      <c r="B5" s="4"/>
      <c r="C5" s="4"/>
      <c r="D5" s="25"/>
      <c r="E5" s="25"/>
      <c r="F5" s="25"/>
      <c r="G5" s="25"/>
    </row>
    <row r="6" s="1" customFormat="1" ht="21.75" customHeight="1" spans="1:7">
      <c r="A6" s="26" t="s">
        <v>43</v>
      </c>
      <c r="B6" s="26" t="s">
        <v>43</v>
      </c>
      <c r="C6" s="27">
        <v>1</v>
      </c>
      <c r="D6" s="27">
        <v>2</v>
      </c>
      <c r="E6" s="27">
        <v>5</v>
      </c>
      <c r="F6" s="27">
        <v>6</v>
      </c>
      <c r="G6" s="28">
        <v>7</v>
      </c>
    </row>
    <row r="7" s="1" customFormat="1" ht="27.75" customHeight="1" spans="1:7">
      <c r="A7" s="10" t="s">
        <v>200</v>
      </c>
      <c r="B7" s="10" t="s">
        <v>201</v>
      </c>
      <c r="C7" s="29">
        <v>83.8</v>
      </c>
      <c r="D7" s="29"/>
      <c r="E7" s="30">
        <v>67.2</v>
      </c>
      <c r="F7" s="29">
        <v>16.6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4"/>
      <c r="B1" s="14"/>
      <c r="C1" s="14"/>
      <c r="D1" s="21" t="s">
        <v>202</v>
      </c>
      <c r="E1" s="19"/>
      <c r="F1" s="14"/>
      <c r="G1" s="14"/>
    </row>
    <row r="2" s="1" customFormat="1" ht="29.25" customHeight="1" spans="1:7">
      <c r="A2" s="16" t="s">
        <v>203</v>
      </c>
      <c r="B2" s="16"/>
      <c r="C2" s="16"/>
      <c r="D2" s="16"/>
      <c r="E2" s="16"/>
      <c r="F2" s="17"/>
      <c r="G2" s="17"/>
    </row>
    <row r="3" s="1" customFormat="1" ht="21" customHeight="1" spans="1:7">
      <c r="A3" s="22"/>
      <c r="B3" s="19"/>
      <c r="C3" s="19"/>
      <c r="D3" s="19"/>
      <c r="E3" s="15" t="s">
        <v>2</v>
      </c>
      <c r="F3" s="14"/>
      <c r="G3" s="14"/>
    </row>
    <row r="4" s="1" customFormat="1" ht="24.75" customHeight="1" spans="1:7">
      <c r="A4" s="4" t="s">
        <v>103</v>
      </c>
      <c r="B4" s="4"/>
      <c r="C4" s="4" t="s">
        <v>133</v>
      </c>
      <c r="D4" s="4"/>
      <c r="E4" s="4"/>
      <c r="F4" s="14"/>
      <c r="G4" s="14"/>
    </row>
    <row r="5" s="1" customFormat="1" ht="21" customHeight="1" spans="1:7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4"/>
      <c r="B1" s="14"/>
      <c r="C1" s="15" t="s">
        <v>204</v>
      </c>
      <c r="D1" s="15"/>
      <c r="E1" s="15"/>
      <c r="F1" s="14"/>
      <c r="G1" s="14"/>
    </row>
    <row r="2" s="1" customFormat="1" ht="29.25" customHeight="1" spans="1:7">
      <c r="A2" s="16" t="s">
        <v>205</v>
      </c>
      <c r="B2" s="16"/>
      <c r="C2" s="16"/>
      <c r="D2" s="16"/>
      <c r="E2" s="16"/>
      <c r="F2" s="17"/>
      <c r="G2" s="17"/>
    </row>
    <row r="3" s="1" customFormat="1" ht="21" customHeight="1" spans="1:7">
      <c r="A3" s="18" t="s">
        <v>1</v>
      </c>
      <c r="B3" s="19"/>
      <c r="C3" s="19"/>
      <c r="D3" s="19"/>
      <c r="E3" s="15" t="s">
        <v>2</v>
      </c>
      <c r="F3" s="14"/>
      <c r="G3" s="14"/>
    </row>
    <row r="4" s="1" customFormat="1" ht="25.5" customHeight="1" spans="1:7">
      <c r="A4" s="4" t="s">
        <v>103</v>
      </c>
      <c r="B4" s="4"/>
      <c r="C4" s="4" t="s">
        <v>133</v>
      </c>
      <c r="D4" s="4"/>
      <c r="E4" s="4"/>
      <c r="F4" s="14"/>
      <c r="G4" s="14"/>
    </row>
    <row r="5" s="1" customFormat="1" ht="28.5" customHeight="1" spans="1:7">
      <c r="A5" s="4" t="s">
        <v>106</v>
      </c>
      <c r="B5" s="4" t="s">
        <v>107</v>
      </c>
      <c r="C5" s="4" t="s">
        <v>29</v>
      </c>
      <c r="D5" s="4" t="s">
        <v>104</v>
      </c>
      <c r="E5" s="4" t="s">
        <v>105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一般公共预算三公表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终相守♀</cp:lastModifiedBy>
  <dcterms:created xsi:type="dcterms:W3CDTF">2022-02-14T08:31:00Z</dcterms:created>
  <dcterms:modified xsi:type="dcterms:W3CDTF">2022-02-14T08:33:36Z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B25AE0FCF3B24477991D8C3B54507F73</vt:lpwstr>
  </property>
  <property fmtid="{D5CDD505-2E9C-101B-9397-08002B2CF9AE}" pid="3" name="KSOProductBuildVer">
    <vt:lpwstr>2052-11.1.0.11294</vt:lpwstr>
  </property>
</Properties>
</file>